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70" windowHeight="12630" tabRatio="792" firstSheet="2" activeTab="10"/>
  </bookViews>
  <sheets>
    <sheet name="收支总表（批复表）" sheetId="1" r:id="rId1"/>
    <sheet name="收支总表（分科目）" sheetId="2" r:id="rId2"/>
    <sheet name="收入总表" sheetId="3" r:id="rId3"/>
    <sheet name="支出总表" sheetId="4" r:id="rId4"/>
    <sheet name="专项业务经费（批复表）" sheetId="5" r:id="rId5"/>
    <sheet name="项目表（批复表）" sheetId="6" r:id="rId6"/>
    <sheet name="财政拨款收支总表" sheetId="7" r:id="rId7"/>
    <sheet name="财政拨款支出表" sheetId="8" r:id="rId8"/>
    <sheet name="公共预算支出表" sheetId="9" r:id="rId9"/>
    <sheet name="公共预算基本支出表" sheetId="10" r:id="rId10"/>
    <sheet name="三公支出表" sheetId="11" r:id="rId11"/>
    <sheet name="基金支出表" sheetId="12" r:id="rId12"/>
    <sheet name="整体绩效表" sheetId="13" r:id="rId13"/>
    <sheet name="专项绩效表" sheetId="14" r:id="rId14"/>
  </sheets>
  <definedNames/>
  <calcPr fullCalcOnLoad="1"/>
</workbook>
</file>

<file path=xl/sharedStrings.xml><?xml version="1.0" encoding="utf-8"?>
<sst xmlns="http://schemas.openxmlformats.org/spreadsheetml/2006/main" count="473" uniqueCount="309">
  <si>
    <t>附件2-1</t>
  </si>
  <si>
    <t>部门收支总体情况表</t>
  </si>
  <si>
    <t>单位：万元</t>
  </si>
  <si>
    <t>单位名称</t>
  </si>
  <si>
    <t>收入</t>
  </si>
  <si>
    <t>支出</t>
  </si>
  <si>
    <t>非税收入征收计划</t>
  </si>
  <si>
    <t>合计</t>
  </si>
  <si>
    <t>一般公共预算拨款</t>
  </si>
  <si>
    <t>政府性
基金预算拨款</t>
  </si>
  <si>
    <t>财政专户管理的非税收入拨款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</si>
  <si>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</si>
  <si>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</si>
  <si>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</si>
  <si>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</si>
  <si>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</si>
  <si>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</si>
  <si>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</si>
  <si>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</si>
  <si>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</si>
  <si>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</si>
  <si>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常德市国资委</t>
  </si>
  <si>
    <t xml:space="preserve">    说明：本表公开内容为列市级支出的当年预算资金安排情况。</t>
  </si>
  <si>
    <t>附件2-2</t>
  </si>
  <si>
    <t>收        入</t>
  </si>
  <si>
    <t>支        出</t>
  </si>
  <si>
    <t>项  目</t>
  </si>
  <si>
    <t>本 年 预 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</si>
  <si>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</si>
  <si>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</si>
  <si>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</si>
  <si>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</si>
  <si>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</si>
  <si>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</si>
  <si>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</si>
  <si>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</si>
  <si>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</si>
  <si>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</si>
  <si>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</si>
  <si>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</si>
  <si>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</si>
  <si>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</si>
  <si>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</si>
  <si>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</si>
  <si>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</si>
  <si>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</si>
  <si>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</si>
  <si>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</si>
  <si>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</si>
  <si>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</si>
  <si>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</si>
  <si>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</si>
  <si>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专项商品和服务支出</t>
  </si>
  <si>
    <t>六、对事业单位资本性补助</t>
  </si>
  <si>
    <t>七、文化体育与传媒支出</t>
  </si>
  <si>
    <t xml:space="preserve">    专项对个人和家庭的补助</t>
  </si>
  <si>
    <t>七、对企业补助</t>
  </si>
  <si>
    <t>八、社会保障和就业支出</t>
  </si>
  <si>
    <t xml:space="preserve">    债务利息及费用支出</t>
  </si>
  <si>
    <t>八、对企业资本性支出</t>
  </si>
  <si>
    <t>九、社会保险基金支出</t>
  </si>
  <si>
    <t xml:space="preserve">    资本性支出（基本建设）</t>
  </si>
  <si>
    <t>九、对个人和家庭的补助</t>
  </si>
  <si>
    <t>十、医疗卫生与计划生育支出</t>
  </si>
  <si>
    <t xml:space="preserve">    资本性支出</t>
  </si>
  <si>
    <t>十、对社会保障基金补助</t>
  </si>
  <si>
    <t>十一、节能环保支出</t>
  </si>
  <si>
    <t xml:space="preserve">    对企业补助（基本建设）</t>
  </si>
  <si>
    <t>十一、债务利息及费用支出</t>
  </si>
  <si>
    <t>十二、城乡社区支出</t>
  </si>
  <si>
    <t xml:space="preserve">    对企业补助</t>
  </si>
  <si>
    <t>十二、债务还本支出</t>
  </si>
  <si>
    <t>十三、农林水支出</t>
  </si>
  <si>
    <t xml:space="preserve">    对社会保障基金补助</t>
  </si>
  <si>
    <t>十三、转移性支出</t>
  </si>
  <si>
    <t>十四、交通运输支出</t>
  </si>
  <si>
    <t xml:space="preserve">    其他支出</t>
  </si>
  <si>
    <t>十四、预备费及预留</t>
  </si>
  <si>
    <t>十五、资源勘探信息等支出</t>
  </si>
  <si>
    <t>三、对附属单位的补助支出</t>
  </si>
  <si>
    <t>十五、其他支出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</si>
  <si>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</si>
  <si>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</si>
  <si>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</si>
  <si>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</si>
  <si>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</si>
  <si>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</si>
  <si>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</si>
  <si>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</si>
  <si>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</si>
  <si>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</si>
  <si>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</si>
  <si>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</si>
  <si>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</si>
  <si>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本年收入总计</t>
  </si>
  <si>
    <t>本年支出总计</t>
  </si>
  <si>
    <t>附件2-3</t>
  </si>
  <si>
    <t>部门收入总体情况表</t>
  </si>
  <si>
    <t>单位名称 ：常德市国资委</t>
  </si>
  <si>
    <t>功能科目编码
（类款项）</t>
  </si>
  <si>
    <t>功能科目名称</t>
  </si>
  <si>
    <t>纳入预算管理的非税收入拨款</t>
  </si>
  <si>
    <t>2150701</t>
  </si>
  <si>
    <t>行政运行</t>
  </si>
  <si>
    <t>2150702</t>
  </si>
  <si>
    <t>一般行政管理事务</t>
  </si>
  <si>
    <t>2080501</t>
  </si>
  <si>
    <t>归口管理的行政单位离退休</t>
  </si>
  <si>
    <t>2089901</t>
  </si>
  <si>
    <t>其他社会保障和就业支出</t>
  </si>
  <si>
    <t>住房公积金</t>
  </si>
  <si>
    <t>附件2-4</t>
  </si>
  <si>
    <t>部门支出总体情况表</t>
  </si>
  <si>
    <t>行政运行（国有资产监管）</t>
  </si>
  <si>
    <t>附件2-5</t>
  </si>
  <si>
    <t>部门专项业务经费支出情况表</t>
  </si>
  <si>
    <t>单位名称：</t>
  </si>
  <si>
    <t>项目名称</t>
  </si>
  <si>
    <t>资金来源</t>
  </si>
  <si>
    <t>具体内容</t>
  </si>
  <si>
    <t>备注</t>
  </si>
  <si>
    <t>纳入预算管理的非税
收入拨款</t>
  </si>
  <si>
    <t>财政专户管理的非税
收入拨款</t>
  </si>
  <si>
    <t>退管处工作经费</t>
  </si>
  <si>
    <t>企业党建工作经费</t>
  </si>
  <si>
    <t>经营业绩考核经费</t>
  </si>
  <si>
    <t>国资监管工作经费</t>
  </si>
  <si>
    <t>国有资产流失案件调查及监事会监督检查费</t>
  </si>
  <si>
    <t>产权代表管理费</t>
  </si>
  <si>
    <t>业务培训及宣传费</t>
  </si>
  <si>
    <t>附件2-6</t>
  </si>
  <si>
    <t>项目预算支出明细表</t>
  </si>
  <si>
    <t>单位名称：常德市国资委</t>
  </si>
  <si>
    <t>基金预
算拨款</t>
  </si>
  <si>
    <t>职教幼教退休教师生活待遇补差</t>
  </si>
  <si>
    <t>一般行政管理事物</t>
  </si>
  <si>
    <t>离退休干部管理服务经费</t>
  </si>
  <si>
    <t>央企省企“三供一业”移交管理经费</t>
  </si>
  <si>
    <t>一般行政 管理事物</t>
  </si>
  <si>
    <t>央企省企对接专项经费</t>
  </si>
  <si>
    <t xml:space="preserve">    说明：1.本表公开内容为列市级支出的当年预算资金安排情况。
          2.“事业运行”专项只公开到一级项目，其他专项需公开到二级项目。</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</si>
  <si>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</si>
  <si>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</si>
  <si>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</si>
  <si>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</si>
  <si>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</si>
  <si>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</si>
  <si>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</si>
  <si>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</si>
  <si>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</si>
  <si>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</si>
  <si>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</si>
  <si>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</si>
  <si>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十五、资源勘探电力信息等支出</t>
  </si>
  <si>
    <t>本年收入合计</t>
  </si>
  <si>
    <t>本年支出合计</t>
  </si>
  <si>
    <t xml:space="preserve">    说明：本表公开内容为列市级支出的当年财政拨款安排情况。</t>
  </si>
  <si>
    <t>附件2-8</t>
  </si>
  <si>
    <t>财政拨款支出情况表</t>
  </si>
  <si>
    <t>项目支出</t>
  </si>
  <si>
    <t>归口管理行政单位离退休</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</si>
  <si>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</si>
  <si>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</si>
  <si>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</si>
  <si>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</si>
  <si>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</si>
  <si>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</si>
  <si>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</si>
  <si>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</si>
  <si>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</si>
  <si>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</si>
  <si>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</si>
  <si>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</si>
  <si>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</si>
  <si>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</si>
  <si>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</si>
  <si>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</si>
  <si>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r>
      <t>3</t>
    </r>
    <r>
      <rPr>
        <sz val="11"/>
        <rFont val="宋体"/>
        <family val="0"/>
      </rPr>
      <t>0103</t>
    </r>
  </si>
  <si>
    <t>奖金</t>
  </si>
  <si>
    <r>
      <t>3</t>
    </r>
    <r>
      <rPr>
        <sz val="11"/>
        <rFont val="宋体"/>
        <family val="0"/>
      </rPr>
      <t>0104</t>
    </r>
  </si>
  <si>
    <t>绩效工资</t>
  </si>
  <si>
    <t>社会保障缴费</t>
  </si>
  <si>
    <t>其他工资福利支出</t>
  </si>
  <si>
    <t>302</t>
  </si>
  <si>
    <t>商品和服务支出</t>
  </si>
  <si>
    <t>办公费</t>
  </si>
  <si>
    <t>会议费</t>
  </si>
  <si>
    <t>培训费</t>
  </si>
  <si>
    <t>公务接待费</t>
  </si>
  <si>
    <t>劳务费</t>
  </si>
  <si>
    <t>水费</t>
  </si>
  <si>
    <t>电费</t>
  </si>
  <si>
    <t>邮电费</t>
  </si>
  <si>
    <t>工会经费</t>
  </si>
  <si>
    <t>福利费</t>
  </si>
  <si>
    <t>公务车运行费</t>
  </si>
  <si>
    <t>差旅费</t>
  </si>
  <si>
    <t>咨询费</t>
  </si>
  <si>
    <r>
      <t>3</t>
    </r>
    <r>
      <rPr>
        <sz val="11"/>
        <rFont val="宋体"/>
        <family val="0"/>
      </rPr>
      <t>0214</t>
    </r>
  </si>
  <si>
    <t>其他交通费</t>
  </si>
  <si>
    <r>
      <t>3</t>
    </r>
    <r>
      <rPr>
        <sz val="11"/>
        <rFont val="宋体"/>
        <family val="0"/>
      </rPr>
      <t>0215</t>
    </r>
  </si>
  <si>
    <t>其他</t>
  </si>
  <si>
    <t>303</t>
  </si>
  <si>
    <t>对个人和家庭补助支出</t>
  </si>
  <si>
    <t>30301</t>
  </si>
  <si>
    <t>离休费</t>
  </si>
  <si>
    <t>30302</t>
  </si>
  <si>
    <t>退休费</t>
  </si>
  <si>
    <t>离退休人员生活补贴</t>
  </si>
  <si>
    <r>
      <t>3</t>
    </r>
    <r>
      <rPr>
        <sz val="11"/>
        <rFont val="宋体"/>
        <family val="0"/>
      </rPr>
      <t>0304</t>
    </r>
  </si>
  <si>
    <t>离退休人员综治奖</t>
  </si>
  <si>
    <r>
      <t>3</t>
    </r>
    <r>
      <rPr>
        <sz val="11"/>
        <rFont val="宋体"/>
        <family val="0"/>
      </rPr>
      <t>0305</t>
    </r>
  </si>
  <si>
    <t>离退休人员文明单位奖</t>
  </si>
  <si>
    <t>310</t>
  </si>
  <si>
    <t>其他资本性支出</t>
  </si>
  <si>
    <t>31002</t>
  </si>
  <si>
    <t>办公设备购置</t>
  </si>
  <si>
    <t>31003</t>
  </si>
  <si>
    <t>专用设备购置</t>
  </si>
  <si>
    <t>……</t>
  </si>
  <si>
    <t xml:space="preserve">    说明：1.本表公开内容为列市级支出的当年一般公共预算拨款安排的基本支出情况（含经费拨款和纳入预算管理的非税收入拨款）。
          2.人员经费包括工资福利支出和对个人和家庭补助支出，公用经费包括商品服务支出和其他资本性支出。</t>
  </si>
  <si>
    <t>附件2-11</t>
  </si>
  <si>
    <t>一般公共预算“三公”经费支出情况表</t>
  </si>
  <si>
    <t>三公经费预算数（一般公共预算拨款）</t>
  </si>
  <si>
    <t>较上年“三公”经费预算总额减比例（%）</t>
  </si>
  <si>
    <t>增减原因说明</t>
  </si>
  <si>
    <t>公务用车购置及运行费</t>
  </si>
  <si>
    <t>其中：</t>
  </si>
  <si>
    <t>因公出国（境）费</t>
  </si>
  <si>
    <t>公务用车购置费</t>
  </si>
  <si>
    <t>公务用车运行维护费</t>
  </si>
  <si>
    <t>严控支出，经费预算减少</t>
  </si>
  <si>
    <t xml:space="preserve">    说明：本表的公开内容为当年一般公共预算拨款安排的“三公”经费支出（含基本支出和项目支出），一般公共预算拨款包括经费拨款和纳入预算管理的非税收入拨款。 </t>
  </si>
  <si>
    <t>附件2-12</t>
  </si>
  <si>
    <t>政府性基金预算支出情况表</t>
  </si>
  <si>
    <t>本年政府性基金预算支出</t>
  </si>
  <si>
    <t>本单位无政府性基金收入安排的支出。</t>
  </si>
  <si>
    <t xml:space="preserve">    说明：1.本表公开内容为列市级支出的当年政府性基金预算拨款安排情况。
          2.没有此项收入安排支出的单位不能删除此表，需列空表并说明“本单位无政府性基金收入安排的支出”。</t>
  </si>
  <si>
    <t>附件2-13</t>
  </si>
  <si>
    <t>整体支出绩效目标表</t>
  </si>
  <si>
    <t>部门名称</t>
  </si>
  <si>
    <t>年度预算申请
（万元）</t>
  </si>
  <si>
    <t>资金总额</t>
  </si>
  <si>
    <t>按收入性质分</t>
  </si>
  <si>
    <t>按支出性质分</t>
  </si>
  <si>
    <t>一般公共
预算</t>
  </si>
  <si>
    <t>纳入专户的非税
收入拨款</t>
  </si>
  <si>
    <t>其他资金</t>
  </si>
  <si>
    <t>部门职能职责描述</t>
  </si>
  <si>
    <t>根据市人民政府授权，对所监管企业履行国有资产出资人职责。承担监督所监管企业国有资产保值增值责任，指导推进国有企业改革和重组，负责组织协调常德市企业与央企、省企对接合作工作。负责归口管理企业党建工作和按干部管理权限管理干部，组织所监管企业上交国有资本收益。</t>
  </si>
  <si>
    <t>整体绩效目标</t>
  </si>
  <si>
    <t>目标1：优化资本布局，提升资产运营效益。</t>
  </si>
  <si>
    <t>目标2：用活政策资源，减轻企业债务压力。</t>
  </si>
  <si>
    <t>目标3：借力资本市场，积极推动企业上市。</t>
  </si>
  <si>
    <t>目标4：加强国资监管，规避投资运营风险。</t>
  </si>
  <si>
    <t>目标5：抓招商引资，抓人才引进，抓内部管理，抓党建工作。</t>
  </si>
  <si>
    <t>部门整体
支出年度
绩效目标</t>
  </si>
  <si>
    <t>产出指标</t>
  </si>
  <si>
    <t>数量指标：1、对10家企业实施经营业绩考核；2、对企业金融板块子公司开展内部审计；3、组建3个外派监事会；4、制定下发《常德市企业国有资产监督管理暂行办法》《关于加强监管企业自营项目管理规范投资行为的意见》等规范性文件。</t>
  </si>
  <si>
    <t>质量指标：企业消赤减债、转型发展，国有资产保值增值率100%以上。</t>
  </si>
  <si>
    <t>时效指标：年底前完成。</t>
  </si>
  <si>
    <t>成本指标：所需工作经费728.44万元。</t>
  </si>
  <si>
    <t>效益指标</t>
  </si>
  <si>
    <t>经济效益指标：企业营业收入、利润总额比上年增长10%</t>
  </si>
  <si>
    <t>社会效益指标：完成中央省属驻常企业水、电分离移交改造，基本完成物业分离移交工作。完成扶贫攻坚工作任务。对接引进央企及战略投资者1家。</t>
  </si>
  <si>
    <t>生态效益指标：督导企业完成环保、创森、海绵城市建设工作任务</t>
  </si>
  <si>
    <t>社会公众或服务对象满意度指标：监管企业满意度95%以上</t>
  </si>
  <si>
    <t>附件2-14</t>
  </si>
  <si>
    <t>市级项目资金预算绩效目标表</t>
  </si>
  <si>
    <t>填报单位：</t>
  </si>
  <si>
    <t>专项名称</t>
  </si>
  <si>
    <t>职教幼教 退休教师生活待遇补差</t>
  </si>
  <si>
    <t>专项属性</t>
  </si>
  <si>
    <r>
      <t xml:space="preserve">新增专项 □       延续专项 </t>
    </r>
    <r>
      <rPr>
        <sz val="11"/>
        <rFont val="Arial"/>
        <family val="2"/>
      </rPr>
      <t>√</t>
    </r>
  </si>
  <si>
    <t>资金总额（万元）</t>
  </si>
  <si>
    <t>部门相应职能职责概述</t>
  </si>
  <si>
    <t>协商各有关部门做好资格审核认定、生活补贴标准确定、人员统计和经费测算以及补贴发放等项工作。</t>
  </si>
  <si>
    <t>专项立项依据</t>
  </si>
  <si>
    <t>国资发分配【2011】63号</t>
  </si>
  <si>
    <t>专项实施
进度计划</t>
  </si>
  <si>
    <t>专项实施内容</t>
  </si>
  <si>
    <t>计划开始时间</t>
  </si>
  <si>
    <t>计划完成时间</t>
  </si>
  <si>
    <t>1、</t>
  </si>
  <si>
    <t>按月发放</t>
  </si>
  <si>
    <t>专项长期
绩效目标</t>
  </si>
  <si>
    <t>落实待遇，维持稳定</t>
  </si>
  <si>
    <t>专项年度
绩效目标</t>
  </si>
  <si>
    <t>专项年度
绩效指标</t>
  </si>
  <si>
    <t>一级指标</t>
  </si>
  <si>
    <t>二级指标</t>
  </si>
  <si>
    <t>指标内容</t>
  </si>
  <si>
    <t>指标值</t>
  </si>
  <si>
    <t>数量指标</t>
  </si>
  <si>
    <t>按实际退休人员标准</t>
  </si>
  <si>
    <t>质量指标</t>
  </si>
  <si>
    <t>按时足额发放</t>
  </si>
  <si>
    <t>时效指标</t>
  </si>
  <si>
    <t>成本指标</t>
  </si>
  <si>
    <t>生活待遇补差</t>
  </si>
  <si>
    <t>108万元</t>
  </si>
  <si>
    <t>经济效益指标</t>
  </si>
  <si>
    <t>/</t>
  </si>
  <si>
    <t>社会效益指标</t>
  </si>
  <si>
    <t>生态效益指标</t>
  </si>
  <si>
    <t>可持续影响指标</t>
  </si>
  <si>
    <t>社会公众或
服务满意度指标</t>
  </si>
  <si>
    <t>专项实施
保障措施</t>
  </si>
  <si>
    <t>宣传解释政策，协调落实待遇。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</si>
</sst>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Red]\(0.00\)"/>
    <numFmt numFmtId="181" formatCode=";;"/>
    <numFmt numFmtId="182" formatCode="#,##0.00_ "/>
    <numFmt numFmtId="183" formatCode="0_ "/>
    <numFmt numFmtId="184" formatCode="0.00_ "/>
  </numFmts>
  <fonts count="60">
    <font>
      <sz val="12"/>
      <name val="宋体"/>
      <family val="0"/>
    </font>
    <font>
      <sz val="11"/>
      <name val="宋体"/>
      <family val="0"/>
    </font>
    <font>
      <sz val="22"/>
      <name val="方正大标宋简体"/>
      <family val="0"/>
    </font>
    <font>
      <b/>
      <sz val="10"/>
      <name val="宋体"/>
      <family val="0"/>
    </font>
    <font>
      <b/>
      <sz val="11"/>
      <name val="宋体"/>
      <family val="0"/>
    </font>
    <font>
      <sz val="11"/>
      <name val="Times New Roman"/>
      <family val="1"/>
    </font>
    <font>
      <sz val="10"/>
      <name val="Times New Roman"/>
      <family val="1"/>
    </font>
    <font>
      <b/>
      <sz val="10"/>
      <name val="Times New Roman"/>
      <family val="1"/>
    </font>
    <font>
      <b/>
      <sz val="11"/>
      <name val="Times New Roman"/>
      <family val="1"/>
    </font>
    <font>
      <sz val="9"/>
      <name val="Times New Roman"/>
      <family val="1"/>
    </font>
    <font>
      <sz val="10"/>
      <name val="方正大标宋简体"/>
      <family val="0"/>
    </font>
    <font>
      <sz val="12"/>
      <name val="Times New Roman"/>
      <family val="1"/>
    </font>
    <font>
      <sz val="10"/>
      <name val="宋体"/>
      <family val="0"/>
    </font>
    <font>
      <sz val="22"/>
      <name val="方正小标宋简体"/>
      <family val="0"/>
    </font>
    <font>
      <sz val="24"/>
      <name val="方正大标宋简体"/>
      <family val="0"/>
    </font>
    <font>
      <sz val="24"/>
      <name val="黑体"/>
      <family val="3"/>
    </font>
    <font>
      <sz val="20"/>
      <name val="方正小标宋简体"/>
      <family val="0"/>
    </font>
    <font>
      <b/>
      <sz val="12"/>
      <name val="宋体"/>
      <family val="0"/>
    </font>
    <font>
      <b/>
      <sz val="10"/>
      <name val="黑体"/>
      <family val="3"/>
    </font>
    <font>
      <sz val="10"/>
      <name val="Arial"/>
      <family val="2"/>
    </font>
    <font>
      <i/>
      <sz val="11"/>
      <color indexed="23"/>
      <name val="宋体"/>
      <family val="0"/>
    </font>
    <font>
      <sz val="11"/>
      <color indexed="62"/>
      <name val="宋体"/>
      <family val="0"/>
    </font>
    <font>
      <b/>
      <sz val="13"/>
      <color indexed="62"/>
      <name val="宋体"/>
      <family val="0"/>
    </font>
    <font>
      <sz val="11"/>
      <color indexed="8"/>
      <name val="宋体"/>
      <family val="0"/>
    </font>
    <font>
      <sz val="9"/>
      <name val="宋体"/>
      <family val="0"/>
    </font>
    <font>
      <sz val="11"/>
      <color indexed="9"/>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b/>
      <sz val="15"/>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6"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24" fillId="0" borderId="0">
      <alignment/>
      <protection/>
    </xf>
    <xf numFmtId="0" fontId="54" fillId="11" borderId="1" applyNumberFormat="0" applyAlignment="0" applyProtection="0"/>
    <xf numFmtId="0" fontId="55" fillId="12" borderId="7"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0" fillId="0" borderId="0">
      <alignment/>
      <protection/>
    </xf>
    <xf numFmtId="0" fontId="41" fillId="22" borderId="0" applyNumberFormat="0" applyBorder="0" applyAlignment="0" applyProtection="0"/>
    <xf numFmtId="0" fontId="44" fillId="23" borderId="0" applyNumberFormat="0" applyBorder="0" applyAlignment="0" applyProtection="0"/>
    <xf numFmtId="0" fontId="24" fillId="0" borderId="0">
      <alignment/>
      <protection/>
    </xf>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0" fillId="0" borderId="0">
      <alignment/>
      <protection/>
    </xf>
    <xf numFmtId="0" fontId="24" fillId="0" borderId="0">
      <alignment/>
      <protection/>
    </xf>
    <xf numFmtId="0" fontId="24" fillId="0" borderId="0">
      <alignment/>
      <protection/>
    </xf>
  </cellStyleXfs>
  <cellXfs count="265">
    <xf numFmtId="0" fontId="0" fillId="0" borderId="0" xfId="0" applyAlignment="1">
      <alignment vertical="center"/>
    </xf>
    <xf numFmtId="0" fontId="0" fillId="0" borderId="0" xfId="0" applyAlignment="1" applyProtection="1">
      <alignment vertical="center"/>
      <protection locked="0"/>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pplyProtection="1">
      <alignment vertical="center"/>
      <protection locked="0"/>
    </xf>
    <xf numFmtId="0" fontId="2" fillId="0" borderId="0" xfId="0" applyFont="1" applyAlignment="1">
      <alignment horizontal="center" vertical="center"/>
    </xf>
    <xf numFmtId="0" fontId="1" fillId="0" borderId="0" xfId="0" applyFont="1" applyAlignment="1">
      <alignment horizontal="left" vertical="center"/>
    </xf>
    <xf numFmtId="0" fontId="0" fillId="0" borderId="10" xfId="0"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9" fontId="1" fillId="0" borderId="11" xfId="0" applyNumberFormat="1" applyFont="1" applyBorder="1" applyAlignment="1">
      <alignment horizontal="center" vertical="center" wrapText="1"/>
    </xf>
    <xf numFmtId="0" fontId="2" fillId="0" borderId="0" xfId="0" applyNumberFormat="1" applyFont="1" applyFill="1" applyAlignment="1" applyProtection="1">
      <alignment horizontal="center" vertical="center"/>
      <protection/>
    </xf>
    <xf numFmtId="0" fontId="3"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right" vertical="center"/>
      <protection/>
    </xf>
    <xf numFmtId="0" fontId="1" fillId="0" borderId="11"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7" xfId="0" applyFont="1" applyBorder="1" applyAlignment="1">
      <alignment horizontal="center" vertical="center"/>
    </xf>
    <xf numFmtId="0" fontId="5"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7"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1" fillId="0" borderId="0" xfId="66" applyFont="1" applyAlignment="1" applyProtection="1">
      <alignment horizontal="left" vertical="center"/>
      <protection locked="0"/>
    </xf>
    <xf numFmtId="0" fontId="1" fillId="0" borderId="0" xfId="0" applyNumberFormat="1" applyFont="1" applyFill="1" applyAlignment="1" applyProtection="1">
      <alignment horizontal="right" vertical="center" wrapText="1"/>
      <protection locked="0"/>
    </xf>
    <xf numFmtId="0" fontId="1" fillId="33" borderId="15"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1" fillId="33" borderId="17" xfId="0" applyNumberFormat="1" applyFont="1" applyFill="1" applyBorder="1" applyAlignment="1" applyProtection="1">
      <alignment horizontal="center" vertical="center" wrapText="1"/>
      <protection locked="0"/>
    </xf>
    <xf numFmtId="0" fontId="1" fillId="33"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4" fontId="1" fillId="0" borderId="12" xfId="0" applyNumberFormat="1" applyFont="1" applyFill="1" applyBorder="1" applyAlignment="1" applyProtection="1">
      <alignment horizontal="center" vertical="center" wrapText="1"/>
      <protection/>
    </xf>
    <xf numFmtId="4" fontId="5" fillId="0" borderId="12" xfId="0" applyNumberFormat="1" applyFont="1" applyFill="1" applyBorder="1" applyAlignment="1" applyProtection="1">
      <alignment horizontal="right" vertical="center" wrapText="1"/>
      <protection locked="0"/>
    </xf>
    <xf numFmtId="4" fontId="5" fillId="0" borderId="11" xfId="0" applyNumberFormat="1" applyFont="1" applyFill="1" applyBorder="1" applyAlignment="1" applyProtection="1">
      <alignment horizontal="right" vertical="center" wrapText="1"/>
      <protection locked="0"/>
    </xf>
    <xf numFmtId="49" fontId="5" fillId="0" borderId="12" xfId="0" applyNumberFormat="1"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left" vertical="center" wrapText="1"/>
      <protection locked="0"/>
    </xf>
    <xf numFmtId="0" fontId="1" fillId="0" borderId="18" xfId="0" applyNumberFormat="1" applyFont="1" applyFill="1" applyBorder="1" applyAlignment="1" applyProtection="1">
      <alignment horizontal="left" vertical="center" wrapText="1"/>
      <protection locked="0"/>
    </xf>
    <xf numFmtId="0" fontId="6" fillId="0" borderId="0" xfId="0" applyNumberFormat="1" applyFont="1" applyFill="1" applyAlignment="1" applyProtection="1">
      <alignment horizontal="left" vertical="center" wrapText="1"/>
      <protection locked="0"/>
    </xf>
    <xf numFmtId="0" fontId="5" fillId="0" borderId="0" xfId="39" applyFont="1" applyProtection="1">
      <alignment/>
      <protection locked="0"/>
    </xf>
    <xf numFmtId="0" fontId="9" fillId="0" borderId="0" xfId="39" applyFont="1" applyProtection="1">
      <alignment/>
      <protection locked="0"/>
    </xf>
    <xf numFmtId="10" fontId="9" fillId="0" borderId="0" xfId="39" applyNumberFormat="1" applyFont="1" applyProtection="1">
      <alignment/>
      <protection locked="0"/>
    </xf>
    <xf numFmtId="10" fontId="0" fillId="0" borderId="0" xfId="0" applyNumberFormat="1" applyAlignment="1" applyProtection="1">
      <alignment vertical="center"/>
      <protection locked="0"/>
    </xf>
    <xf numFmtId="0" fontId="2" fillId="0" borderId="0" xfId="39" applyNumberFormat="1" applyFont="1" applyFill="1" applyAlignment="1" applyProtection="1">
      <alignment horizontal="center" vertical="center"/>
      <protection locked="0"/>
    </xf>
    <xf numFmtId="0" fontId="10" fillId="0" borderId="0" xfId="39" applyFont="1" applyAlignment="1" applyProtection="1">
      <alignment horizontal="center" vertical="center" wrapText="1"/>
      <protection locked="0"/>
    </xf>
    <xf numFmtId="0" fontId="6"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11" fillId="0" borderId="0" xfId="39" applyNumberFormat="1" applyFont="1" applyFill="1" applyAlignment="1" applyProtection="1">
      <alignment horizontal="right" wrapText="1"/>
      <protection locked="0"/>
    </xf>
    <xf numFmtId="10" fontId="6" fillId="0" borderId="0" xfId="39" applyNumberFormat="1" applyFont="1" applyAlignment="1" applyProtection="1">
      <alignment horizontal="center" vertical="center" wrapText="1"/>
      <protection locked="0"/>
    </xf>
    <xf numFmtId="0" fontId="1" fillId="33" borderId="11" xfId="39" applyNumberFormat="1" applyFont="1" applyFill="1" applyBorder="1" applyAlignment="1" applyProtection="1">
      <alignment horizontal="center" vertical="center" wrapText="1"/>
      <protection locked="0"/>
    </xf>
    <xf numFmtId="0" fontId="1" fillId="33" borderId="13" xfId="39" applyNumberFormat="1" applyFont="1" applyFill="1" applyBorder="1" applyAlignment="1" applyProtection="1">
      <alignment horizontal="centerContinuous" vertical="center"/>
      <protection locked="0"/>
    </xf>
    <xf numFmtId="0" fontId="5" fillId="33" borderId="13" xfId="39" applyNumberFormat="1" applyFont="1" applyFill="1" applyBorder="1" applyAlignment="1" applyProtection="1">
      <alignment horizontal="centerContinuous" vertical="center"/>
      <protection locked="0"/>
    </xf>
    <xf numFmtId="0" fontId="5" fillId="33" borderId="14" xfId="39" applyNumberFormat="1" applyFont="1" applyFill="1" applyBorder="1" applyAlignment="1" applyProtection="1">
      <alignment horizontal="centerContinuous" vertical="center"/>
      <protection locked="0"/>
    </xf>
    <xf numFmtId="10" fontId="1" fillId="0" borderId="11" xfId="39" applyNumberFormat="1" applyFont="1" applyBorder="1" applyAlignment="1" applyProtection="1">
      <alignment horizontal="center" vertical="center" wrapText="1"/>
      <protection locked="0"/>
    </xf>
    <xf numFmtId="0" fontId="1" fillId="33" borderId="15" xfId="39" applyNumberFormat="1" applyFont="1" applyFill="1" applyBorder="1" applyAlignment="1" applyProtection="1">
      <alignment horizontal="center" vertical="center" wrapText="1"/>
      <protection locked="0"/>
    </xf>
    <xf numFmtId="0" fontId="1" fillId="33" borderId="12" xfId="39" applyNumberFormat="1" applyFont="1" applyFill="1" applyBorder="1" applyAlignment="1" applyProtection="1">
      <alignment horizontal="center" vertical="center"/>
      <protection locked="0"/>
    </xf>
    <xf numFmtId="0" fontId="1" fillId="33" borderId="14" xfId="39" applyNumberFormat="1" applyFont="1" applyFill="1" applyBorder="1" applyAlignment="1" applyProtection="1">
      <alignment horizontal="center" vertical="center"/>
      <protection locked="0"/>
    </xf>
    <xf numFmtId="10" fontId="5" fillId="0" borderId="11" xfId="39" applyNumberFormat="1" applyFont="1" applyBorder="1" applyAlignment="1" applyProtection="1">
      <alignment horizontal="center" vertical="center" wrapText="1"/>
      <protection locked="0"/>
    </xf>
    <xf numFmtId="0" fontId="5" fillId="33" borderId="15" xfId="39" applyNumberFormat="1" applyFont="1" applyFill="1" applyBorder="1" applyAlignment="1" applyProtection="1">
      <alignment horizontal="center" vertical="center" wrapText="1"/>
      <protection locked="0"/>
    </xf>
    <xf numFmtId="0" fontId="1" fillId="33" borderId="17" xfId="39" applyNumberFormat="1" applyFont="1" applyFill="1" applyBorder="1" applyAlignment="1" applyProtection="1">
      <alignment horizontal="center" vertical="center" wrapText="1"/>
      <protection locked="0"/>
    </xf>
    <xf numFmtId="49" fontId="12" fillId="0" borderId="11" xfId="39" applyNumberFormat="1" applyFont="1" applyFill="1" applyBorder="1" applyAlignment="1" applyProtection="1">
      <alignment horizontal="left" vertical="center" wrapText="1"/>
      <protection locked="0"/>
    </xf>
    <xf numFmtId="4" fontId="1" fillId="0" borderId="14" xfId="39" applyNumberFormat="1" applyFont="1" applyFill="1" applyBorder="1" applyAlignment="1" applyProtection="1">
      <alignment horizontal="center" vertical="center" wrapText="1"/>
      <protection/>
    </xf>
    <xf numFmtId="4" fontId="1" fillId="0" borderId="13" xfId="39" applyNumberFormat="1" applyFont="1" applyFill="1" applyBorder="1" applyAlignment="1" applyProtection="1">
      <alignment horizontal="center" vertical="center" wrapText="1"/>
      <protection locked="0"/>
    </xf>
    <xf numFmtId="4" fontId="1" fillId="0" borderId="11" xfId="39" applyNumberFormat="1" applyFont="1" applyFill="1" applyBorder="1" applyAlignment="1" applyProtection="1">
      <alignment horizontal="center" vertical="center" wrapText="1"/>
      <protection/>
    </xf>
    <xf numFmtId="4" fontId="6" fillId="0" borderId="14" xfId="39" applyNumberFormat="1" applyFont="1" applyFill="1" applyBorder="1" applyAlignment="1" applyProtection="1">
      <alignment horizontal="right" vertical="center" wrapText="1"/>
      <protection locked="0"/>
    </xf>
    <xf numFmtId="4" fontId="5" fillId="0" borderId="14" xfId="39" applyNumberFormat="1" applyFont="1" applyFill="1" applyBorder="1" applyAlignment="1" applyProtection="1">
      <alignment horizontal="right" vertical="center" wrapText="1"/>
      <protection locked="0"/>
    </xf>
    <xf numFmtId="10" fontId="6" fillId="0" borderId="11" xfId="39" applyNumberFormat="1" applyFont="1" applyFill="1" applyBorder="1" applyAlignment="1" applyProtection="1">
      <alignment horizontal="center" vertical="center" wrapText="1"/>
      <protection locked="0"/>
    </xf>
    <xf numFmtId="49" fontId="6" fillId="0" borderId="11" xfId="39" applyNumberFormat="1" applyFont="1" applyFill="1" applyBorder="1" applyAlignment="1" applyProtection="1">
      <alignment horizontal="left" vertical="center" wrapText="1"/>
      <protection locked="0"/>
    </xf>
    <xf numFmtId="4" fontId="6" fillId="0" borderId="13" xfId="39" applyNumberFormat="1" applyFont="1" applyFill="1" applyBorder="1" applyAlignment="1" applyProtection="1">
      <alignment horizontal="right" vertical="center" wrapText="1"/>
      <protection locked="0"/>
    </xf>
    <xf numFmtId="4" fontId="6" fillId="0" borderId="11" xfId="39" applyNumberFormat="1" applyFont="1" applyFill="1" applyBorder="1" applyAlignment="1" applyProtection="1">
      <alignment horizontal="right" vertical="center" wrapText="1"/>
      <protection locked="0"/>
    </xf>
    <xf numFmtId="10" fontId="9" fillId="0" borderId="11" xfId="39" applyNumberFormat="1" applyFont="1" applyBorder="1" applyProtection="1">
      <alignment/>
      <protection locked="0"/>
    </xf>
    <xf numFmtId="0" fontId="1" fillId="0" borderId="18" xfId="39" applyFont="1" applyBorder="1" applyAlignment="1" applyProtection="1">
      <alignment horizontal="left" vertical="center" wrapText="1"/>
      <protection locked="0"/>
    </xf>
    <xf numFmtId="0" fontId="6" fillId="0" borderId="0" xfId="39" applyFont="1" applyBorder="1" applyAlignment="1" applyProtection="1">
      <alignment horizontal="left"/>
      <protection locked="0"/>
    </xf>
    <xf numFmtId="0" fontId="6" fillId="0" borderId="0" xfId="39" applyFont="1" applyProtection="1">
      <alignment/>
      <protection locked="0"/>
    </xf>
    <xf numFmtId="0" fontId="1" fillId="0" borderId="0" xfId="39" applyFont="1" applyAlignment="1" applyProtection="1">
      <alignment horizontal="right" vertical="center" wrapText="1"/>
      <protection locked="0"/>
    </xf>
    <xf numFmtId="0" fontId="1" fillId="0" borderId="11" xfId="39" applyFont="1" applyBorder="1" applyAlignment="1" applyProtection="1">
      <alignment horizontal="center" vertical="center" wrapText="1"/>
      <protection locked="0"/>
    </xf>
    <xf numFmtId="0" fontId="5" fillId="0" borderId="0" xfId="39" applyFont="1" applyAlignment="1" applyProtection="1">
      <alignment horizontal="center" vertical="center" wrapText="1"/>
      <protection locked="0"/>
    </xf>
    <xf numFmtId="0" fontId="5" fillId="0" borderId="11" xfId="39" applyFont="1" applyBorder="1" applyAlignment="1" applyProtection="1">
      <alignment horizontal="center" vertical="center" wrapText="1"/>
      <protection locked="0"/>
    </xf>
    <xf numFmtId="0" fontId="12" fillId="0" borderId="11" xfId="39" applyFont="1" applyBorder="1" applyAlignment="1" applyProtection="1">
      <alignment horizontal="center" vertical="center" wrapText="1"/>
      <protection locked="0"/>
    </xf>
    <xf numFmtId="0" fontId="9" fillId="0" borderId="11" xfId="39" applyFont="1" applyBorder="1" applyProtection="1">
      <alignment/>
      <protection locked="0"/>
    </xf>
    <xf numFmtId="0" fontId="1" fillId="33" borderId="11" xfId="0" applyNumberFormat="1" applyFont="1" applyFill="1" applyBorder="1" applyAlignment="1" applyProtection="1">
      <alignment horizontal="center" vertical="center" wrapText="1"/>
      <protection/>
    </xf>
    <xf numFmtId="180" fontId="1" fillId="33" borderId="11"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locked="0"/>
    </xf>
    <xf numFmtId="181" fontId="1" fillId="0" borderId="11" xfId="0" applyNumberFormat="1" applyFont="1" applyFill="1" applyBorder="1" applyAlignment="1" applyProtection="1">
      <alignment horizontal="center" vertical="center" wrapText="1"/>
      <protection locked="0"/>
    </xf>
    <xf numFmtId="180" fontId="1" fillId="0" borderId="11"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4" fillId="0" borderId="0" xfId="0" applyNumberFormat="1" applyFont="1" applyFill="1" applyAlignment="1" applyProtection="1">
      <alignment horizontal="right" vertical="center" wrapText="1"/>
      <protection locked="0"/>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locked="0"/>
    </xf>
    <xf numFmtId="182" fontId="6" fillId="0" borderId="11" xfId="0" applyNumberFormat="1" applyFont="1" applyFill="1" applyBorder="1" applyAlignment="1" applyProtection="1">
      <alignment horizontal="center" vertical="center" wrapText="1"/>
      <protection/>
    </xf>
    <xf numFmtId="182" fontId="7" fillId="0" borderId="11" xfId="0" applyNumberFormat="1" applyFont="1" applyFill="1" applyBorder="1" applyAlignment="1" applyProtection="1">
      <alignment horizontal="center" vertical="center" wrapText="1"/>
      <protection locked="0"/>
    </xf>
    <xf numFmtId="0" fontId="12" fillId="0" borderId="0" xfId="0" applyNumberFormat="1" applyFont="1" applyFill="1" applyAlignment="1" applyProtection="1">
      <alignment horizontal="left" vertical="center" wrapText="1"/>
      <protection locked="0"/>
    </xf>
    <xf numFmtId="0" fontId="13" fillId="0" borderId="0" xfId="66" applyFont="1" applyAlignment="1" applyProtection="1">
      <alignment vertical="center"/>
      <protection locked="0"/>
    </xf>
    <xf numFmtId="0" fontId="1" fillId="0" borderId="0" xfId="66" applyFont="1" applyAlignment="1" applyProtection="1">
      <alignment vertical="center"/>
      <protection locked="0"/>
    </xf>
    <xf numFmtId="0" fontId="1" fillId="0" borderId="0" xfId="66"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0" xfId="66" applyFont="1" applyAlignment="1" applyProtection="1">
      <alignment horizontal="right" vertical="center"/>
      <protection locked="0"/>
    </xf>
    <xf numFmtId="0" fontId="1" fillId="0" borderId="11" xfId="66" applyFont="1" applyBorder="1" applyAlignment="1" applyProtection="1">
      <alignment horizontal="center" vertical="center"/>
      <protection locked="0"/>
    </xf>
    <xf numFmtId="0" fontId="1" fillId="0" borderId="11" xfId="66" applyFont="1" applyBorder="1" applyAlignment="1" applyProtection="1">
      <alignment horizontal="center" vertical="center" wrapText="1"/>
      <protection locked="0"/>
    </xf>
    <xf numFmtId="0" fontId="12" fillId="0" borderId="11" xfId="0" applyFont="1" applyFill="1" applyBorder="1" applyAlignment="1" applyProtection="1">
      <alignment horizontal="left" vertical="center" wrapText="1"/>
      <protection locked="0"/>
    </xf>
    <xf numFmtId="0" fontId="12" fillId="0" borderId="11" xfId="66" applyFont="1" applyBorder="1" applyAlignment="1" applyProtection="1">
      <alignment horizontal="center" vertical="center"/>
      <protection/>
    </xf>
    <xf numFmtId="183" fontId="12" fillId="0" borderId="11" xfId="0" applyNumberFormat="1" applyFont="1" applyFill="1" applyBorder="1" applyAlignment="1" applyProtection="1">
      <alignment vertical="center"/>
      <protection locked="0"/>
    </xf>
    <xf numFmtId="184" fontId="12" fillId="0" borderId="11" xfId="0" applyNumberFormat="1" applyFont="1" applyFill="1" applyBorder="1" applyAlignment="1" applyProtection="1">
      <alignment horizontal="center" vertical="center"/>
      <protection/>
    </xf>
    <xf numFmtId="184" fontId="12" fillId="0" borderId="11" xfId="0" applyNumberFormat="1" applyFont="1" applyFill="1" applyBorder="1" applyAlignment="1" applyProtection="1">
      <alignment vertical="center"/>
      <protection locked="0"/>
    </xf>
    <xf numFmtId="184" fontId="12" fillId="0" borderId="11" xfId="66" applyNumberFormat="1" applyFont="1" applyBorder="1" applyAlignment="1" applyProtection="1">
      <alignment horizontal="right" vertical="center"/>
      <protection locked="0"/>
    </xf>
    <xf numFmtId="0" fontId="12" fillId="0" borderId="11" xfId="56" applyFont="1" applyFill="1" applyBorder="1" applyAlignment="1" applyProtection="1">
      <alignment horizontal="left" vertical="center" wrapText="1"/>
      <protection locked="0"/>
    </xf>
    <xf numFmtId="0" fontId="12" fillId="0" borderId="11" xfId="66" applyFont="1" applyBorder="1" applyAlignment="1" applyProtection="1">
      <alignment horizontal="center" vertical="center"/>
      <protection locked="0"/>
    </xf>
    <xf numFmtId="0" fontId="12" fillId="0" borderId="11" xfId="0" applyNumberFormat="1" applyFont="1" applyFill="1" applyBorder="1" applyAlignment="1" applyProtection="1">
      <alignment vertical="center"/>
      <protection locked="0"/>
    </xf>
    <xf numFmtId="184" fontId="12" fillId="0" borderId="11" xfId="0" applyNumberFormat="1" applyFont="1" applyFill="1" applyBorder="1" applyAlignment="1" applyProtection="1">
      <alignment vertical="center"/>
      <protection locked="0"/>
    </xf>
    <xf numFmtId="0" fontId="12" fillId="0" borderId="11" xfId="56" applyFont="1" applyBorder="1" applyAlignment="1" applyProtection="1">
      <alignment horizontal="left" vertical="center" wrapText="1"/>
      <protection locked="0"/>
    </xf>
    <xf numFmtId="0" fontId="12" fillId="0" borderId="11" xfId="0" applyNumberFormat="1" applyFont="1" applyFill="1" applyBorder="1" applyAlignment="1" applyProtection="1">
      <alignment horizontal="left" vertical="center" wrapText="1"/>
      <protection locked="0"/>
    </xf>
    <xf numFmtId="184" fontId="12" fillId="0" borderId="11" xfId="0" applyNumberFormat="1" applyFont="1" applyFill="1" applyBorder="1" applyAlignment="1" applyProtection="1">
      <alignment horizontal="left" vertical="center" wrapText="1"/>
      <protection locked="0"/>
    </xf>
    <xf numFmtId="0" fontId="12" fillId="0" borderId="11" xfId="66" applyFont="1" applyBorder="1" applyAlignment="1" applyProtection="1">
      <alignment vertical="center"/>
      <protection locked="0"/>
    </xf>
    <xf numFmtId="0" fontId="12" fillId="0" borderId="12" xfId="0" applyNumberFormat="1" applyFont="1" applyFill="1" applyBorder="1" applyAlignment="1" applyProtection="1">
      <alignment horizontal="left" vertical="center" wrapText="1"/>
      <protection locked="0"/>
    </xf>
    <xf numFmtId="184" fontId="12" fillId="0" borderId="12" xfId="0" applyNumberFormat="1" applyFont="1" applyFill="1" applyBorder="1" applyAlignment="1" applyProtection="1">
      <alignment horizontal="left" vertical="center" wrapText="1"/>
      <protection locked="0"/>
    </xf>
    <xf numFmtId="184" fontId="12" fillId="0" borderId="12" xfId="0" applyNumberFormat="1" applyFont="1" applyFill="1" applyBorder="1" applyAlignment="1" applyProtection="1">
      <alignment horizontal="center" vertical="center" wrapText="1"/>
      <protection locked="0"/>
    </xf>
    <xf numFmtId="184" fontId="12" fillId="0" borderId="11" xfId="0" applyNumberFormat="1" applyFont="1" applyFill="1" applyBorder="1" applyAlignment="1" applyProtection="1">
      <alignment horizontal="center" vertical="center" wrapText="1"/>
      <protection locked="0"/>
    </xf>
    <xf numFmtId="0" fontId="12" fillId="0" borderId="11" xfId="53" applyNumberFormat="1" applyFont="1" applyFill="1" applyBorder="1" applyAlignment="1" applyProtection="1">
      <alignment vertical="center"/>
      <protection locked="0"/>
    </xf>
    <xf numFmtId="184" fontId="12" fillId="0" borderId="11" xfId="53" applyNumberFormat="1" applyFont="1" applyFill="1" applyBorder="1" applyAlignment="1" applyProtection="1">
      <alignment vertical="center"/>
      <protection locked="0"/>
    </xf>
    <xf numFmtId="0" fontId="12" fillId="0" borderId="11" xfId="0" applyFont="1" applyBorder="1" applyAlignment="1" applyProtection="1">
      <alignment vertical="center"/>
      <protection locked="0"/>
    </xf>
    <xf numFmtId="184" fontId="12" fillId="0" borderId="11" xfId="0" applyNumberFormat="1" applyFont="1" applyBorder="1" applyAlignment="1" applyProtection="1">
      <alignment vertical="center"/>
      <protection locked="0"/>
    </xf>
    <xf numFmtId="3" fontId="12" fillId="0" borderId="11" xfId="0" applyNumberFormat="1" applyFont="1" applyFill="1" applyBorder="1" applyAlignment="1" applyProtection="1">
      <alignment horizontal="left" vertical="center"/>
      <protection locked="0"/>
    </xf>
    <xf numFmtId="184" fontId="12" fillId="0" borderId="11" xfId="0" applyNumberFormat="1" applyFont="1" applyFill="1" applyBorder="1" applyAlignment="1" applyProtection="1">
      <alignment horizontal="center" vertical="center"/>
      <protection locked="0"/>
    </xf>
    <xf numFmtId="184" fontId="12" fillId="0" borderId="11" xfId="0" applyNumberFormat="1" applyFont="1" applyFill="1" applyBorder="1" applyAlignment="1" applyProtection="1">
      <alignment horizontal="left" vertical="center"/>
      <protection locked="0"/>
    </xf>
    <xf numFmtId="0" fontId="3" fillId="0" borderId="11" xfId="66" applyFont="1" applyBorder="1" applyAlignment="1" applyProtection="1">
      <alignment horizontal="center" vertical="center"/>
      <protection locked="0"/>
    </xf>
    <xf numFmtId="0" fontId="3" fillId="0" borderId="11" xfId="66" applyFont="1" applyBorder="1" applyAlignment="1" applyProtection="1">
      <alignment horizontal="center" vertical="center"/>
      <protection/>
    </xf>
    <xf numFmtId="184" fontId="3" fillId="0" borderId="11" xfId="66" applyNumberFormat="1" applyFont="1" applyBorder="1" applyAlignment="1" applyProtection="1">
      <alignment horizontal="center" vertical="center"/>
      <protection/>
    </xf>
    <xf numFmtId="0" fontId="12" fillId="0" borderId="18" xfId="66" applyFont="1" applyBorder="1" applyAlignment="1" applyProtection="1">
      <alignment horizontal="left" vertical="center"/>
      <protection locked="0"/>
    </xf>
    <xf numFmtId="0" fontId="12" fillId="0" borderId="0" xfId="0" applyFont="1" applyAlignment="1" applyProtection="1">
      <alignment vertical="center"/>
      <protection locked="0"/>
    </xf>
    <xf numFmtId="0" fontId="2" fillId="0" borderId="0" xfId="0" applyFont="1" applyAlignment="1" applyProtection="1">
      <alignment horizontal="center"/>
      <protection locked="0"/>
    </xf>
    <xf numFmtId="0" fontId="1" fillId="0" borderId="0" xfId="0" applyFont="1" applyAlignment="1" applyProtection="1">
      <alignment horizontal="left" vertical="center"/>
      <protection locked="0"/>
    </xf>
    <xf numFmtId="0" fontId="1" fillId="0" borderId="11" xfId="0" applyFont="1" applyBorder="1" applyAlignment="1" applyProtection="1">
      <alignment horizontal="center" vertical="center"/>
      <protection locked="0"/>
    </xf>
    <xf numFmtId="0" fontId="1" fillId="0" borderId="11" xfId="0" applyFont="1" applyBorder="1" applyAlignment="1" applyProtection="1">
      <alignment horizontal="center" vertical="center" wrapText="1"/>
      <protection locked="0"/>
    </xf>
    <xf numFmtId="0" fontId="0" fillId="0" borderId="11" xfId="0" applyBorder="1" applyAlignment="1" applyProtection="1">
      <alignment vertical="center"/>
      <protection locked="0"/>
    </xf>
    <xf numFmtId="49" fontId="1" fillId="0" borderId="11" xfId="68" applyNumberFormat="1" applyFont="1" applyFill="1" applyBorder="1" applyAlignment="1" applyProtection="1">
      <alignment horizontal="center" vertical="center" wrapText="1"/>
      <protection locked="0"/>
    </xf>
    <xf numFmtId="182" fontId="12" fillId="0" borderId="17" xfId="0" applyNumberFormat="1" applyFont="1" applyBorder="1" applyAlignment="1" applyProtection="1">
      <alignment horizontal="center" vertical="center" wrapText="1"/>
      <protection/>
    </xf>
    <xf numFmtId="182" fontId="12" fillId="0" borderId="17" xfId="0" applyNumberFormat="1" applyFont="1" applyBorder="1" applyAlignment="1" applyProtection="1">
      <alignment vertical="center" wrapText="1"/>
      <protection locked="0"/>
    </xf>
    <xf numFmtId="182" fontId="12" fillId="0" borderId="11" xfId="0" applyNumberFormat="1" applyFont="1" applyBorder="1" applyAlignment="1" applyProtection="1">
      <alignment vertical="center"/>
      <protection locked="0"/>
    </xf>
    <xf numFmtId="0" fontId="12" fillId="0" borderId="17" xfId="0" applyFont="1" applyBorder="1" applyAlignment="1" applyProtection="1">
      <alignment horizontal="center" vertical="center" wrapText="1"/>
      <protection/>
    </xf>
    <xf numFmtId="0" fontId="0" fillId="0" borderId="18" xfId="0" applyBorder="1" applyAlignment="1" applyProtection="1">
      <alignment horizontal="left" vertical="center" wrapText="1"/>
      <protection locked="0"/>
    </xf>
    <xf numFmtId="0" fontId="0" fillId="0" borderId="18" xfId="0" applyBorder="1" applyAlignment="1" applyProtection="1">
      <alignment horizontal="left" vertical="center"/>
      <protection locked="0"/>
    </xf>
    <xf numFmtId="0" fontId="1" fillId="0" borderId="0" xfId="0" applyFont="1" applyAlignment="1" applyProtection="1">
      <alignment horizontal="right" vertical="center"/>
      <protection locked="0"/>
    </xf>
    <xf numFmtId="0" fontId="12" fillId="0" borderId="11" xfId="0" applyFont="1" applyBorder="1" applyAlignment="1" applyProtection="1">
      <alignment horizontal="center" vertical="center"/>
      <protection locked="0"/>
    </xf>
    <xf numFmtId="49" fontId="12" fillId="0" borderId="11" xfId="0" applyNumberFormat="1" applyFont="1" applyFill="1" applyBorder="1" applyAlignment="1" applyProtection="1">
      <alignment horizontal="left" vertical="center" wrapText="1"/>
      <protection locked="0"/>
    </xf>
    <xf numFmtId="49" fontId="12" fillId="0" borderId="12" xfId="0" applyNumberFormat="1" applyFont="1" applyFill="1" applyBorder="1" applyAlignment="1" applyProtection="1">
      <alignment horizontal="left" vertical="center" wrapText="1"/>
      <protection locked="0"/>
    </xf>
    <xf numFmtId="0" fontId="1" fillId="0" borderId="0" xfId="0" applyFont="1" applyAlignment="1" applyProtection="1">
      <alignment vertical="center"/>
      <protection locked="0"/>
    </xf>
    <xf numFmtId="0" fontId="12" fillId="0" borderId="11" xfId="0" applyFont="1" applyBorder="1" applyAlignment="1" applyProtection="1">
      <alignment horizontal="center" vertical="center" wrapText="1"/>
      <protection/>
    </xf>
    <xf numFmtId="0" fontId="12" fillId="0" borderId="11" xfId="0" applyFont="1" applyBorder="1" applyAlignment="1" applyProtection="1">
      <alignment vertical="center" wrapText="1"/>
      <protection locked="0"/>
    </xf>
    <xf numFmtId="2" fontId="12" fillId="0" borderId="11" xfId="0" applyNumberFormat="1" applyFont="1" applyBorder="1" applyAlignment="1" applyProtection="1">
      <alignment vertical="center"/>
      <protection locked="0"/>
    </xf>
    <xf numFmtId="49" fontId="12" fillId="0" borderId="11" xfId="68" applyNumberFormat="1" applyFont="1" applyFill="1" applyBorder="1" applyAlignment="1" applyProtection="1">
      <alignment vertical="center" wrapText="1"/>
      <protection locked="0"/>
    </xf>
    <xf numFmtId="4" fontId="12" fillId="0" borderId="11" xfId="0" applyNumberFormat="1" applyFont="1" applyBorder="1" applyAlignment="1" applyProtection="1">
      <alignment vertical="center"/>
      <protection locked="0"/>
    </xf>
    <xf numFmtId="0" fontId="14" fillId="0" borderId="0" xfId="0" applyFont="1" applyAlignment="1" applyProtection="1">
      <alignment horizontal="center"/>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15" fillId="0" borderId="0" xfId="0" applyFont="1" applyAlignment="1" applyProtection="1">
      <alignment horizontal="center"/>
      <protection locked="0"/>
    </xf>
    <xf numFmtId="0" fontId="0" fillId="0" borderId="10" xfId="0" applyFont="1" applyBorder="1" applyAlignment="1" applyProtection="1">
      <alignment horizontal="center"/>
      <protection locked="0"/>
    </xf>
    <xf numFmtId="0" fontId="1" fillId="0" borderId="15"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33" borderId="19" xfId="0" applyNumberFormat="1" applyFont="1" applyFill="1" applyBorder="1" applyAlignment="1" applyProtection="1">
      <alignment horizontal="center" vertical="center" wrapText="1"/>
      <protection locked="0"/>
    </xf>
    <xf numFmtId="0" fontId="1" fillId="33" borderId="19" xfId="0" applyNumberFormat="1" applyFont="1" applyFill="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181" fontId="1" fillId="0" borderId="12" xfId="0" applyNumberFormat="1" applyFont="1" applyFill="1" applyBorder="1" applyAlignment="1" applyProtection="1">
      <alignment horizontal="left" vertical="center" wrapText="1"/>
      <protection locked="0"/>
    </xf>
    <xf numFmtId="182" fontId="1" fillId="33" borderId="19" xfId="0" applyNumberFormat="1" applyFont="1" applyFill="1" applyBorder="1" applyAlignment="1" applyProtection="1">
      <alignment horizontal="right" vertical="center" wrapText="1"/>
      <protection/>
    </xf>
    <xf numFmtId="182" fontId="1" fillId="0" borderId="15" xfId="0" applyNumberFormat="1" applyFont="1" applyBorder="1" applyAlignment="1" applyProtection="1">
      <alignment horizontal="right" vertical="center" wrapText="1"/>
      <protection/>
    </xf>
    <xf numFmtId="182" fontId="1" fillId="0" borderId="15" xfId="0" applyNumberFormat="1" applyFont="1" applyBorder="1" applyAlignment="1" applyProtection="1">
      <alignment horizontal="right" vertical="center" wrapText="1"/>
      <protection locked="0"/>
    </xf>
    <xf numFmtId="182" fontId="1" fillId="0" borderId="11" xfId="0" applyNumberFormat="1" applyFont="1" applyBorder="1" applyAlignment="1" applyProtection="1">
      <alignment horizontal="right" vertical="center"/>
      <protection locked="0"/>
    </xf>
    <xf numFmtId="0" fontId="1" fillId="0" borderId="12" xfId="0" applyNumberFormat="1" applyFont="1" applyFill="1" applyBorder="1" applyAlignment="1" applyProtection="1">
      <alignment horizontal="left" vertical="center" wrapText="1"/>
      <protection locked="0"/>
    </xf>
    <xf numFmtId="182" fontId="1" fillId="33" borderId="11" xfId="0" applyNumberFormat="1" applyFont="1" applyFill="1" applyBorder="1" applyAlignment="1" applyProtection="1">
      <alignment horizontal="right" vertical="center" wrapText="1"/>
      <protection/>
    </xf>
    <xf numFmtId="182" fontId="1" fillId="0" borderId="11" xfId="0" applyNumberFormat="1" applyFont="1" applyBorder="1" applyAlignment="1" applyProtection="1">
      <alignment horizontal="right" vertical="center" wrapText="1"/>
      <protection/>
    </xf>
    <xf numFmtId="182" fontId="8" fillId="0" borderId="11" xfId="0" applyNumberFormat="1" applyFont="1" applyFill="1" applyBorder="1" applyAlignment="1" applyProtection="1">
      <alignment horizontal="right" vertical="center" wrapText="1"/>
      <protection locked="0"/>
    </xf>
    <xf numFmtId="182" fontId="1" fillId="33" borderId="19" xfId="0" applyNumberFormat="1" applyFont="1" applyFill="1" applyBorder="1" applyAlignment="1" applyProtection="1">
      <alignment horizontal="center" vertical="center" wrapText="1"/>
      <protection/>
    </xf>
    <xf numFmtId="182" fontId="1" fillId="0" borderId="15" xfId="0" applyNumberFormat="1" applyFont="1" applyBorder="1" applyAlignment="1" applyProtection="1">
      <alignment horizontal="center" vertical="center" wrapText="1"/>
      <protection/>
    </xf>
    <xf numFmtId="182" fontId="8" fillId="0" borderId="11" xfId="0" applyNumberFormat="1" applyFont="1" applyFill="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xf>
    <xf numFmtId="4" fontId="0" fillId="0" borderId="0" xfId="0" applyNumberFormat="1" applyAlignment="1" applyProtection="1">
      <alignment vertical="center"/>
      <protection locked="0"/>
    </xf>
    <xf numFmtId="0" fontId="0" fillId="0" borderId="0" xfId="0" applyFont="1" applyAlignment="1" applyProtection="1">
      <alignment vertical="center"/>
      <protection locked="0"/>
    </xf>
    <xf numFmtId="0" fontId="0" fillId="0" borderId="10" xfId="0" applyBorder="1" applyAlignment="1" applyProtection="1">
      <alignment horizontal="left"/>
      <protection locked="0"/>
    </xf>
    <xf numFmtId="0" fontId="0" fillId="0" borderId="10" xfId="0" applyFont="1" applyBorder="1" applyAlignment="1" applyProtection="1">
      <alignment/>
      <protection locked="0"/>
    </xf>
    <xf numFmtId="0" fontId="4" fillId="33" borderId="19" xfId="0" applyNumberFormat="1" applyFont="1" applyFill="1" applyBorder="1" applyAlignment="1" applyProtection="1">
      <alignment horizontal="center" vertical="center" wrapText="1"/>
      <protection locked="0"/>
    </xf>
    <xf numFmtId="184" fontId="1" fillId="33" borderId="19" xfId="0" applyNumberFormat="1" applyFont="1" applyFill="1" applyBorder="1" applyAlignment="1" applyProtection="1">
      <alignment horizontal="center" vertical="center" wrapText="1"/>
      <protection/>
    </xf>
    <xf numFmtId="184" fontId="1" fillId="0" borderId="15" xfId="0" applyNumberFormat="1" applyFont="1" applyBorder="1" applyAlignment="1" applyProtection="1">
      <alignment horizontal="center" vertical="center" wrapText="1"/>
      <protection locked="0"/>
    </xf>
    <xf numFmtId="184" fontId="1" fillId="33" borderId="19" xfId="0" applyNumberFormat="1" applyFont="1" applyFill="1" applyBorder="1" applyAlignment="1" applyProtection="1">
      <alignment horizontal="right" vertical="center" wrapText="1"/>
      <protection/>
    </xf>
    <xf numFmtId="184" fontId="1" fillId="0" borderId="11" xfId="0" applyNumberFormat="1" applyFont="1" applyBorder="1" applyAlignment="1" applyProtection="1">
      <alignment horizontal="right" vertical="center"/>
      <protection locked="0"/>
    </xf>
    <xf numFmtId="184" fontId="1" fillId="0" borderId="11" xfId="0" applyNumberFormat="1" applyFont="1" applyBorder="1" applyAlignment="1" applyProtection="1">
      <alignment vertical="center"/>
      <protection locked="0"/>
    </xf>
    <xf numFmtId="184" fontId="8" fillId="0" borderId="11" xfId="0" applyNumberFormat="1" applyFont="1" applyFill="1" applyBorder="1" applyAlignment="1" applyProtection="1">
      <alignment horizontal="center" vertical="center" wrapText="1"/>
      <protection locked="0"/>
    </xf>
    <xf numFmtId="0" fontId="12" fillId="0" borderId="0" xfId="56" applyFont="1" applyAlignment="1" applyProtection="1">
      <alignment vertical="center"/>
      <protection locked="0"/>
    </xf>
    <xf numFmtId="0" fontId="12" fillId="0" borderId="0" xfId="56" applyFont="1" applyAlignment="1" applyProtection="1">
      <alignment vertical="center" wrapText="1"/>
      <protection locked="0"/>
    </xf>
    <xf numFmtId="0" fontId="12" fillId="0" borderId="0" xfId="56" applyFont="1" applyAlignment="1" applyProtection="1">
      <alignment horizontal="center" vertical="center" wrapText="1"/>
      <protection locked="0"/>
    </xf>
    <xf numFmtId="0" fontId="12" fillId="0" borderId="0" xfId="56" applyFont="1" applyAlignment="1" applyProtection="1">
      <alignment horizontal="left" vertical="center" wrapText="1"/>
      <protection locked="0"/>
    </xf>
    <xf numFmtId="0" fontId="12" fillId="0" borderId="0" xfId="56" applyFont="1" applyProtection="1">
      <alignment/>
      <protection locked="0"/>
    </xf>
    <xf numFmtId="0" fontId="12" fillId="0" borderId="0" xfId="56" applyFont="1" applyAlignment="1" applyProtection="1">
      <alignment horizontal="right"/>
      <protection locked="0"/>
    </xf>
    <xf numFmtId="180" fontId="0" fillId="0" borderId="0" xfId="0" applyNumberFormat="1" applyAlignment="1" applyProtection="1">
      <alignment horizontal="center" vertical="center"/>
      <protection locked="0"/>
    </xf>
    <xf numFmtId="0" fontId="16" fillId="0" borderId="0" xfId="56" applyNumberFormat="1" applyFont="1" applyFill="1" applyAlignment="1" applyProtection="1">
      <alignment horizontal="center" vertical="center"/>
      <protection locked="0"/>
    </xf>
    <xf numFmtId="0" fontId="12" fillId="0" borderId="0" xfId="56" applyFont="1" applyFill="1" applyAlignment="1" applyProtection="1">
      <alignment horizontal="left" vertical="center"/>
      <protection locked="0"/>
    </xf>
    <xf numFmtId="0" fontId="12" fillId="0" borderId="10" xfId="56" applyFont="1" applyBorder="1" applyAlignment="1" applyProtection="1">
      <alignment horizontal="right" vertical="center"/>
      <protection locked="0"/>
    </xf>
    <xf numFmtId="0" fontId="12" fillId="0" borderId="11" xfId="67" applyNumberFormat="1" applyFont="1" applyFill="1" applyBorder="1" applyAlignment="1" applyProtection="1">
      <alignment horizontal="center" vertical="center" wrapText="1"/>
      <protection locked="0"/>
    </xf>
    <xf numFmtId="0" fontId="12" fillId="0" borderId="14" xfId="67" applyNumberFormat="1" applyFont="1" applyFill="1" applyBorder="1" applyAlignment="1" applyProtection="1">
      <alignment horizontal="center" vertical="center" wrapText="1"/>
      <protection locked="0"/>
    </xf>
    <xf numFmtId="0" fontId="12" fillId="0" borderId="17" xfId="67" applyFont="1" applyFill="1" applyBorder="1" applyAlignment="1" applyProtection="1">
      <alignment horizontal="center" vertical="center" wrapText="1"/>
      <protection locked="0"/>
    </xf>
    <xf numFmtId="2" fontId="12" fillId="0" borderId="17" xfId="67" applyNumberFormat="1" applyFont="1" applyBorder="1" applyAlignment="1" applyProtection="1">
      <alignment horizontal="center" vertical="center" wrapText="1"/>
      <protection locked="0"/>
    </xf>
    <xf numFmtId="0" fontId="12" fillId="0" borderId="17" xfId="67" applyFont="1" applyBorder="1" applyAlignment="1" applyProtection="1">
      <alignment horizontal="center" vertical="center" wrapText="1"/>
      <protection locked="0"/>
    </xf>
    <xf numFmtId="0" fontId="12" fillId="0" borderId="16" xfId="67" applyFont="1" applyBorder="1" applyAlignment="1" applyProtection="1">
      <alignment horizontal="center" vertical="center" wrapText="1"/>
      <protection locked="0"/>
    </xf>
    <xf numFmtId="0" fontId="12" fillId="33" borderId="11" xfId="67" applyFont="1" applyFill="1" applyBorder="1" applyAlignment="1" applyProtection="1">
      <alignment horizontal="left" vertical="center" wrapText="1"/>
      <protection locked="0"/>
    </xf>
    <xf numFmtId="2" fontId="12" fillId="33" borderId="11" xfId="67" applyNumberFormat="1" applyFont="1" applyFill="1" applyBorder="1" applyAlignment="1" applyProtection="1">
      <alignment horizontal="center" vertical="center" wrapText="1"/>
      <protection locked="0"/>
    </xf>
    <xf numFmtId="0" fontId="12" fillId="33" borderId="12" xfId="67" applyFont="1" applyFill="1" applyBorder="1" applyAlignment="1" applyProtection="1">
      <alignment horizontal="left" vertical="center" wrapText="1"/>
      <protection locked="0"/>
    </xf>
    <xf numFmtId="2" fontId="12" fillId="33" borderId="15" xfId="67" applyNumberFormat="1" applyFont="1" applyFill="1" applyBorder="1" applyAlignment="1" applyProtection="1">
      <alignment horizontal="center" vertical="center" wrapText="1"/>
      <protection/>
    </xf>
    <xf numFmtId="0" fontId="12" fillId="33" borderId="13" xfId="67" applyFont="1" applyFill="1" applyBorder="1" applyAlignment="1" applyProtection="1">
      <alignment horizontal="left" vertical="center" wrapText="1"/>
      <protection locked="0"/>
    </xf>
    <xf numFmtId="2" fontId="12" fillId="33" borderId="15" xfId="67" applyNumberFormat="1" applyFont="1" applyFill="1" applyBorder="1" applyAlignment="1" applyProtection="1">
      <alignment horizontal="center" vertical="center" wrapText="1"/>
      <protection locked="0"/>
    </xf>
    <xf numFmtId="2" fontId="12" fillId="33" borderId="16" xfId="67" applyNumberFormat="1" applyFont="1" applyFill="1" applyBorder="1" applyAlignment="1" applyProtection="1">
      <alignment horizontal="center" vertical="center" wrapText="1"/>
      <protection locked="0"/>
    </xf>
    <xf numFmtId="2" fontId="12" fillId="33" borderId="17" xfId="67" applyNumberFormat="1" applyFont="1" applyFill="1" applyBorder="1" applyAlignment="1" applyProtection="1">
      <alignment horizontal="center" vertical="center" wrapText="1"/>
      <protection locked="0"/>
    </xf>
    <xf numFmtId="0" fontId="12" fillId="0" borderId="11" xfId="67" applyFont="1" applyBorder="1" applyAlignment="1" applyProtection="1">
      <alignment horizontal="center" vertical="center" wrapText="1"/>
      <protection locked="0"/>
    </xf>
    <xf numFmtId="2" fontId="12" fillId="0" borderId="11" xfId="67" applyNumberFormat="1"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locked="0"/>
    </xf>
    <xf numFmtId="2" fontId="12" fillId="0" borderId="15" xfId="67" applyNumberFormat="1" applyFont="1" applyFill="1" applyBorder="1" applyAlignment="1" applyProtection="1">
      <alignment horizontal="center" vertical="center" wrapText="1"/>
      <protection/>
    </xf>
    <xf numFmtId="2" fontId="12" fillId="0" borderId="11" xfId="67" applyNumberFormat="1" applyFont="1" applyBorder="1" applyAlignment="1" applyProtection="1">
      <alignment horizontal="center" vertical="center" wrapText="1"/>
      <protection/>
    </xf>
    <xf numFmtId="0" fontId="12" fillId="33" borderId="14" xfId="67" applyFont="1" applyFill="1" applyBorder="1" applyAlignment="1" applyProtection="1">
      <alignment horizontal="left" vertical="center" wrapText="1"/>
      <protection locked="0"/>
    </xf>
    <xf numFmtId="2" fontId="12" fillId="0" borderId="11" xfId="67" applyNumberFormat="1" applyFont="1" applyBorder="1" applyAlignment="1" applyProtection="1">
      <alignment horizontal="center" vertical="center" wrapText="1"/>
      <protection locked="0"/>
    </xf>
    <xf numFmtId="0" fontId="12" fillId="0" borderId="0" xfId="56" applyFont="1" applyAlignment="1" applyProtection="1">
      <alignment horizontal="right" vertical="center"/>
      <protection locked="0"/>
    </xf>
    <xf numFmtId="0" fontId="12" fillId="0" borderId="0" xfId="0" applyFont="1" applyAlignment="1" applyProtection="1">
      <alignment vertical="center"/>
      <protection locked="0"/>
    </xf>
    <xf numFmtId="0" fontId="17" fillId="0" borderId="0" xfId="0" applyFont="1" applyAlignment="1" applyProtection="1">
      <alignment vertical="center"/>
      <protection locked="0"/>
    </xf>
    <xf numFmtId="180" fontId="1" fillId="0" borderId="0" xfId="0" applyNumberFormat="1" applyFont="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180" fontId="1" fillId="0" borderId="15"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180" fontId="1" fillId="0" borderId="17" xfId="0" applyNumberFormat="1" applyFont="1" applyBorder="1" applyAlignment="1" applyProtection="1">
      <alignment horizontal="center" vertical="center" wrapText="1"/>
      <protection locked="0"/>
    </xf>
    <xf numFmtId="49" fontId="12" fillId="0" borderId="11" xfId="68" applyNumberFormat="1" applyFont="1" applyFill="1" applyBorder="1" applyAlignment="1" applyProtection="1">
      <alignment horizontal="left" vertical="center" wrapText="1"/>
      <protection locked="0"/>
    </xf>
    <xf numFmtId="180" fontId="12" fillId="0" borderId="11" xfId="0" applyNumberFormat="1" applyFont="1" applyBorder="1" applyAlignment="1" applyProtection="1">
      <alignment horizontal="center" vertical="center"/>
      <protection/>
    </xf>
    <xf numFmtId="0" fontId="18" fillId="0" borderId="11" xfId="0" applyFont="1" applyBorder="1" applyAlignment="1" applyProtection="1">
      <alignment vertical="center"/>
      <protection locked="0"/>
    </xf>
    <xf numFmtId="4" fontId="19" fillId="0" borderId="14" xfId="68" applyNumberFormat="1" applyFont="1" applyFill="1" applyBorder="1" applyAlignment="1" applyProtection="1">
      <alignment horizontal="right"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4" fontId="19" fillId="0" borderId="14" xfId="68" applyNumberFormat="1" applyFont="1" applyFill="1" applyBorder="1" applyAlignment="1" applyProtection="1">
      <alignment horizontal="center" vertical="center" wrapText="1"/>
      <protection/>
    </xf>
    <xf numFmtId="0" fontId="12" fillId="0" borderId="11" xfId="0" applyFont="1" applyBorder="1" applyAlignment="1" applyProtection="1">
      <alignment vertical="center"/>
      <protection locked="0"/>
    </xf>
    <xf numFmtId="4" fontId="19" fillId="0" borderId="11" xfId="68" applyNumberFormat="1" applyFont="1" applyFill="1" applyBorder="1" applyAlignment="1" applyProtection="1">
      <alignment horizontal="right" vertical="center" wrapText="1"/>
      <protection locked="0"/>
    </xf>
    <xf numFmtId="0" fontId="17" fillId="0" borderId="11" xfId="0" applyFont="1" applyBorder="1" applyAlignment="1" applyProtection="1">
      <alignment vertical="center"/>
      <protection locked="0"/>
    </xf>
    <xf numFmtId="0" fontId="1" fillId="0" borderId="11" xfId="66" applyFont="1" applyBorder="1" applyAlignment="1" applyProtection="1" quotePrefix="1">
      <alignment horizontal="center" vertical="center"/>
      <protection locked="0"/>
    </xf>
    <xf numFmtId="0" fontId="3" fillId="0" borderId="11" xfId="66"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录入表" xfId="53"/>
    <cellStyle name="40% - 强调文字颜色 2" xfId="54"/>
    <cellStyle name="强调文字颜色 3" xfId="55"/>
    <cellStyle name="常规_2012年部门预算表（201111120）"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04-分类改革-预算表" xfId="66"/>
    <cellStyle name="常规_商务" xfId="67"/>
    <cellStyle name="常规_一般预算拨款明细表4" xfId="68"/>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79"/>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4"/>
  <sheetViews>
    <sheetView showZeros="0" workbookViewId="0" topLeftCell="A1">
      <selection activeCell="I7" sqref="I7"/>
    </sheetView>
  </sheetViews>
  <sheetFormatPr defaultColWidth="9.00390625" defaultRowHeight="14.25"/>
  <cols>
    <col min="1" max="1" width="10.125" style="1" customWidth="1"/>
    <col min="2" max="2" width="7.00390625" style="214" customWidth="1"/>
    <col min="3" max="3" width="7.25390625" style="1" customWidth="1"/>
    <col min="4" max="4" width="14.50390625" style="1" customWidth="1"/>
    <col min="5" max="5" width="6.875" style="1" customWidth="1"/>
    <col min="6" max="6" width="9.00390625" style="1" customWidth="1"/>
    <col min="7" max="7" width="5.75390625" style="1" customWidth="1"/>
    <col min="8" max="8" width="6.75390625" style="1" customWidth="1"/>
    <col min="9" max="9" width="8.375" style="1" customWidth="1"/>
    <col min="10" max="10" width="6.75390625" style="1" customWidth="1"/>
    <col min="11" max="11" width="8.00390625" style="1" customWidth="1"/>
    <col min="12" max="13" width="8.50390625" style="1" customWidth="1"/>
    <col min="14" max="14" width="8.625" style="1" customWidth="1"/>
    <col min="15" max="15" width="7.125" style="1" customWidth="1"/>
    <col min="16" max="16384" width="9.00390625" style="1" customWidth="1"/>
  </cols>
  <sheetData>
    <row r="1" ht="23.25" customHeight="1">
      <c r="A1" s="4" t="s">
        <v>0</v>
      </c>
    </row>
    <row r="2" spans="1:15" ht="29.25" customHeight="1">
      <c r="A2" s="174" t="s">
        <v>1</v>
      </c>
      <c r="B2" s="174"/>
      <c r="C2" s="174"/>
      <c r="D2" s="174"/>
      <c r="E2" s="174"/>
      <c r="F2" s="174"/>
      <c r="G2" s="174"/>
      <c r="H2" s="174"/>
      <c r="I2" s="174"/>
      <c r="J2" s="174"/>
      <c r="K2" s="174"/>
      <c r="L2" s="174"/>
      <c r="M2" s="174"/>
      <c r="N2" s="174"/>
      <c r="O2" s="174"/>
    </row>
    <row r="3" spans="1:15" s="4" customFormat="1" ht="18.75" customHeight="1">
      <c r="A3" s="168"/>
      <c r="B3" s="242"/>
      <c r="O3" s="164" t="s">
        <v>2</v>
      </c>
    </row>
    <row r="4" spans="1:15" s="4" customFormat="1" ht="22.5" customHeight="1">
      <c r="A4" s="243" t="s">
        <v>3</v>
      </c>
      <c r="B4" s="244" t="s">
        <v>4</v>
      </c>
      <c r="C4" s="245"/>
      <c r="D4" s="245"/>
      <c r="E4" s="245"/>
      <c r="F4" s="245"/>
      <c r="G4" s="245"/>
      <c r="H4" s="245"/>
      <c r="I4" s="244" t="s">
        <v>5</v>
      </c>
      <c r="J4" s="245"/>
      <c r="K4" s="245"/>
      <c r="L4" s="245"/>
      <c r="M4" s="245"/>
      <c r="N4" s="245"/>
      <c r="O4" s="179" t="s">
        <v>6</v>
      </c>
    </row>
    <row r="5" spans="1:15" s="4" customFormat="1" ht="30.75" customHeight="1">
      <c r="A5" s="246"/>
      <c r="B5" s="247" t="s">
        <v>7</v>
      </c>
      <c r="C5" s="244" t="s">
        <v>8</v>
      </c>
      <c r="D5" s="248"/>
      <c r="E5" s="179" t="s">
        <v>9</v>
      </c>
      <c r="F5" s="179" t="s">
        <v>10</v>
      </c>
      <c r="G5" s="179" t="s">
        <v>11</v>
      </c>
      <c r="H5" s="179" t="s">
        <v>12</v>
      </c>
      <c r="I5" s="179" t="s">
        <v>7</v>
      </c>
      <c r="J5" s="255" t="s">
        <v>13</v>
      </c>
      <c r="K5" s="256"/>
      <c r="L5" s="256"/>
      <c r="M5" s="257"/>
      <c r="N5" s="179" t="s">
        <v>14</v>
      </c>
      <c r="O5" s="258"/>
    </row>
    <row r="6" spans="1:15" s="4" customFormat="1" ht="30.75" customHeight="1">
      <c r="A6" s="249"/>
      <c r="B6" s="250"/>
      <c r="C6" s="179" t="s">
        <v>15</v>
      </c>
      <c r="D6" s="179" t="s">
        <v>16</v>
      </c>
      <c r="E6" s="180"/>
      <c r="F6" s="180"/>
      <c r="G6" s="180"/>
      <c r="H6" s="180"/>
      <c r="I6" s="180"/>
      <c r="J6" s="155" t="s">
        <v>17</v>
      </c>
      <c r="K6" s="155" t="s">
        <v>18</v>
      </c>
      <c r="L6" s="155" t="s">
        <v>19</v>
      </c>
      <c r="M6" s="155" t="s">
        <v>20</v>
      </c>
      <c r="N6" s="180"/>
      <c r="O6" s="180"/>
    </row>
    <row r="7" spans="1:15" s="240" customFormat="1" ht="35.25" customHeight="1">
      <c r="A7" s="251" t="s">
        <v>21</v>
      </c>
      <c r="B7" s="252">
        <v>728.44</v>
      </c>
      <c r="C7" s="142">
        <v>728.44</v>
      </c>
      <c r="D7" s="142"/>
      <c r="E7" s="142">
        <f>SUM(E8:E13)</f>
        <v>0</v>
      </c>
      <c r="F7" s="142">
        <f>SUM(F8:F13)</f>
        <v>0</v>
      </c>
      <c r="G7" s="142">
        <f>SUM(G8:G13)</f>
        <v>0</v>
      </c>
      <c r="H7" s="142">
        <f>SUM(H8:H13)</f>
        <v>0</v>
      </c>
      <c r="I7" s="259">
        <v>728.44</v>
      </c>
      <c r="J7" s="142">
        <v>519.94</v>
      </c>
      <c r="K7" s="142">
        <v>380.01</v>
      </c>
      <c r="L7" s="142">
        <v>116.92</v>
      </c>
      <c r="M7" s="142">
        <v>23.01</v>
      </c>
      <c r="N7" s="142">
        <v>208.5</v>
      </c>
      <c r="O7" s="260"/>
    </row>
    <row r="8" spans="1:15" ht="39" customHeight="1">
      <c r="A8" s="251"/>
      <c r="B8" s="252">
        <f aca="true" t="shared" si="0" ref="B8:B13">SUM(C8:H8)</f>
        <v>0</v>
      </c>
      <c r="C8" s="142"/>
      <c r="D8" s="142"/>
      <c r="E8" s="142"/>
      <c r="F8" s="142"/>
      <c r="G8" s="142"/>
      <c r="H8" s="142"/>
      <c r="I8" s="259">
        <f aca="true" t="shared" si="1" ref="I8:I13">SUM(J8:N8)</f>
        <v>0</v>
      </c>
      <c r="J8" s="261"/>
      <c r="K8" s="261"/>
      <c r="L8" s="261"/>
      <c r="M8" s="261"/>
      <c r="N8" s="261"/>
      <c r="O8" s="156"/>
    </row>
    <row r="9" spans="1:15" ht="30" customHeight="1">
      <c r="A9" s="251"/>
      <c r="B9" s="252">
        <f t="shared" si="0"/>
        <v>0</v>
      </c>
      <c r="C9" s="142"/>
      <c r="D9" s="142"/>
      <c r="E9" s="142"/>
      <c r="F9" s="142"/>
      <c r="G9" s="142"/>
      <c r="H9" s="142"/>
      <c r="I9" s="259">
        <f t="shared" si="1"/>
        <v>0</v>
      </c>
      <c r="J9" s="261"/>
      <c r="K9" s="261"/>
      <c r="L9" s="261"/>
      <c r="M9" s="261"/>
      <c r="N9" s="261"/>
      <c r="O9" s="156"/>
    </row>
    <row r="10" spans="1:15" ht="30" customHeight="1">
      <c r="A10" s="251"/>
      <c r="B10" s="252">
        <f t="shared" si="0"/>
        <v>0</v>
      </c>
      <c r="C10" s="171"/>
      <c r="D10" s="171"/>
      <c r="E10" s="171"/>
      <c r="F10" s="171"/>
      <c r="G10" s="171"/>
      <c r="H10" s="171"/>
      <c r="I10" s="259">
        <f t="shared" si="1"/>
        <v>0</v>
      </c>
      <c r="J10" s="261"/>
      <c r="K10" s="261"/>
      <c r="L10" s="261"/>
      <c r="M10" s="261"/>
      <c r="N10" s="261"/>
      <c r="O10" s="156"/>
    </row>
    <row r="11" spans="1:15" s="241" customFormat="1" ht="30" customHeight="1">
      <c r="A11" s="253"/>
      <c r="B11" s="252">
        <f t="shared" si="0"/>
        <v>0</v>
      </c>
      <c r="C11" s="254"/>
      <c r="D11" s="254"/>
      <c r="E11" s="254"/>
      <c r="F11" s="254"/>
      <c r="G11" s="254"/>
      <c r="H11" s="254"/>
      <c r="I11" s="259">
        <f t="shared" si="1"/>
        <v>0</v>
      </c>
      <c r="J11" s="254"/>
      <c r="K11" s="254"/>
      <c r="L11" s="254"/>
      <c r="M11" s="254"/>
      <c r="N11" s="254"/>
      <c r="O11" s="262"/>
    </row>
    <row r="12" spans="1:15" ht="30" customHeight="1">
      <c r="A12" s="156"/>
      <c r="B12" s="252">
        <f t="shared" si="0"/>
        <v>0</v>
      </c>
      <c r="C12" s="156"/>
      <c r="D12" s="156"/>
      <c r="E12" s="156"/>
      <c r="F12" s="156"/>
      <c r="G12" s="156"/>
      <c r="H12" s="156"/>
      <c r="I12" s="259">
        <f t="shared" si="1"/>
        <v>0</v>
      </c>
      <c r="J12" s="156"/>
      <c r="K12" s="156"/>
      <c r="L12" s="156"/>
      <c r="M12" s="156"/>
      <c r="N12" s="156"/>
      <c r="O12" s="156"/>
    </row>
    <row r="13" spans="1:15" ht="30" customHeight="1">
      <c r="A13" s="156"/>
      <c r="B13" s="252">
        <f t="shared" si="0"/>
        <v>0</v>
      </c>
      <c r="C13" s="156"/>
      <c r="D13" s="156"/>
      <c r="E13" s="156"/>
      <c r="F13" s="156"/>
      <c r="G13" s="156"/>
      <c r="H13" s="156"/>
      <c r="I13" s="259">
        <f t="shared" si="1"/>
        <v>0</v>
      </c>
      <c r="J13" s="156"/>
      <c r="K13" s="156"/>
      <c r="L13" s="156"/>
      <c r="M13" s="156"/>
      <c r="N13" s="156"/>
      <c r="O13" s="156"/>
    </row>
    <row r="14" spans="1:15" ht="30" customHeight="1">
      <c r="A14" s="163" t="s">
        <v>22</v>
      </c>
      <c r="B14" s="163"/>
      <c r="C14" s="163"/>
      <c r="D14" s="163"/>
      <c r="E14" s="163"/>
      <c r="F14" s="163"/>
      <c r="G14" s="163"/>
      <c r="H14" s="163"/>
      <c r="I14" s="163"/>
      <c r="J14" s="163"/>
      <c r="K14" s="163"/>
      <c r="L14" s="163"/>
      <c r="M14" s="163"/>
      <c r="N14" s="163"/>
      <c r="O14" s="163"/>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5" useFirstPageNumber="1" horizontalDpi="600" verticalDpi="600" orientation="landscape" paperSize="9"/>
  <headerFooter alignWithMargins="0">
    <oddFooter>&amp;C－ &amp;P －</oddFooter>
  </headerFooter>
  <drawing r:id="rId1"/>
</worksheet>
</file>

<file path=xl/worksheets/sheet10.xml><?xml version="1.0" encoding="utf-8"?>
<worksheet xmlns="http://schemas.openxmlformats.org/spreadsheetml/2006/main" xmlns:r="http://schemas.openxmlformats.org/officeDocument/2006/relationships">
  <dimension ref="A1:G40"/>
  <sheetViews>
    <sheetView showZeros="0" workbookViewId="0" topLeftCell="A1">
      <selection activeCell="H16" sqref="H16"/>
    </sheetView>
  </sheetViews>
  <sheetFormatPr defaultColWidth="6.875" defaultRowHeight="23.25" customHeight="1"/>
  <cols>
    <col min="1" max="1" width="13.00390625" style="39" customWidth="1"/>
    <col min="2" max="2" width="22.125" style="39" customWidth="1"/>
    <col min="3" max="5" width="15.00390625" style="39" customWidth="1"/>
    <col min="6" max="254" width="6.875" style="39" customWidth="1"/>
    <col min="255" max="16384" width="6.875" style="39" customWidth="1"/>
  </cols>
  <sheetData>
    <row r="1" s="1" customFormat="1" ht="23.25" customHeight="1">
      <c r="A1" s="4" t="s">
        <v>165</v>
      </c>
    </row>
    <row r="2" spans="1:5" ht="30" customHeight="1">
      <c r="A2" s="40" t="s">
        <v>166</v>
      </c>
      <c r="B2" s="40"/>
      <c r="C2" s="40"/>
      <c r="D2" s="40"/>
      <c r="E2" s="40"/>
    </row>
    <row r="3" spans="1:5" ht="23.25" customHeight="1">
      <c r="A3" s="41" t="s">
        <v>132</v>
      </c>
      <c r="B3" s="41"/>
      <c r="E3" s="42" t="s">
        <v>2</v>
      </c>
    </row>
    <row r="4" spans="1:5" s="38" customFormat="1" ht="27">
      <c r="A4" s="47" t="s">
        <v>167</v>
      </c>
      <c r="B4" s="47" t="s">
        <v>168</v>
      </c>
      <c r="C4" s="47" t="s">
        <v>7</v>
      </c>
      <c r="D4" s="47" t="s">
        <v>169</v>
      </c>
      <c r="E4" s="47" t="s">
        <v>170</v>
      </c>
    </row>
    <row r="5" spans="1:5" s="38" customFormat="1" ht="23.25" customHeight="1">
      <c r="A5" s="47"/>
      <c r="B5" s="47" t="s">
        <v>7</v>
      </c>
      <c r="C5" s="100">
        <f>D5+E5</f>
        <v>519.9399999999999</v>
      </c>
      <c r="D5" s="101">
        <f>D6+D30</f>
        <v>403.02</v>
      </c>
      <c r="E5" s="100">
        <v>116.92</v>
      </c>
    </row>
    <row r="6" spans="1:5" s="38" customFormat="1" ht="23.25" customHeight="1">
      <c r="A6" s="102" t="s">
        <v>171</v>
      </c>
      <c r="B6" s="103" t="s">
        <v>172</v>
      </c>
      <c r="C6" s="100">
        <v>380.01</v>
      </c>
      <c r="D6" s="101">
        <v>380.01</v>
      </c>
      <c r="E6" s="100">
        <f>F6+G6</f>
        <v>0</v>
      </c>
    </row>
    <row r="7" spans="1:5" s="38" customFormat="1" ht="23.25" customHeight="1">
      <c r="A7" s="102" t="s">
        <v>173</v>
      </c>
      <c r="B7" s="103" t="s">
        <v>174</v>
      </c>
      <c r="C7" s="100">
        <v>116.08</v>
      </c>
      <c r="D7" s="104">
        <v>116.08</v>
      </c>
      <c r="E7" s="52"/>
    </row>
    <row r="8" spans="1:5" s="38" customFormat="1" ht="23.25" customHeight="1">
      <c r="A8" s="102" t="s">
        <v>175</v>
      </c>
      <c r="B8" s="103" t="s">
        <v>176</v>
      </c>
      <c r="C8" s="100">
        <f>D8+E8</f>
        <v>67.5</v>
      </c>
      <c r="D8" s="104">
        <v>67.5</v>
      </c>
      <c r="E8" s="52"/>
    </row>
    <row r="9" spans="1:5" s="38" customFormat="1" ht="23.25" customHeight="1">
      <c r="A9" s="102" t="s">
        <v>177</v>
      </c>
      <c r="B9" s="103" t="s">
        <v>178</v>
      </c>
      <c r="C9" s="100">
        <v>84.3</v>
      </c>
      <c r="D9" s="104">
        <v>84.3</v>
      </c>
      <c r="E9" s="52"/>
    </row>
    <row r="10" spans="1:5" s="38" customFormat="1" ht="23.25" customHeight="1">
      <c r="A10" s="102" t="s">
        <v>179</v>
      </c>
      <c r="B10" s="103" t="s">
        <v>180</v>
      </c>
      <c r="C10" s="100">
        <v>9.83</v>
      </c>
      <c r="D10" s="104">
        <v>9.83</v>
      </c>
      <c r="E10" s="52"/>
    </row>
    <row r="11" spans="1:5" s="38" customFormat="1" ht="23.25" customHeight="1">
      <c r="A11" s="102"/>
      <c r="B11" s="103" t="s">
        <v>181</v>
      </c>
      <c r="C11" s="100">
        <v>58.54</v>
      </c>
      <c r="D11" s="104">
        <v>58.54</v>
      </c>
      <c r="E11" s="52"/>
    </row>
    <row r="12" spans="1:5" s="38" customFormat="1" ht="23.25" customHeight="1">
      <c r="A12" s="102"/>
      <c r="B12" s="103" t="s">
        <v>110</v>
      </c>
      <c r="C12" s="100">
        <v>33.32</v>
      </c>
      <c r="D12" s="104">
        <v>33.32</v>
      </c>
      <c r="E12" s="52"/>
    </row>
    <row r="13" spans="1:5" s="38" customFormat="1" ht="23.25" customHeight="1">
      <c r="A13" s="102"/>
      <c r="B13" s="103" t="s">
        <v>182</v>
      </c>
      <c r="C13" s="100">
        <v>10.44</v>
      </c>
      <c r="D13" s="104">
        <v>10.44</v>
      </c>
      <c r="E13" s="52"/>
    </row>
    <row r="14" spans="1:5" s="38" customFormat="1" ht="23.25" customHeight="1">
      <c r="A14" s="102" t="s">
        <v>183</v>
      </c>
      <c r="B14" s="44" t="s">
        <v>184</v>
      </c>
      <c r="C14" s="100">
        <f>D14+E14</f>
        <v>116.92</v>
      </c>
      <c r="D14" s="101"/>
      <c r="E14" s="100">
        <v>116.92</v>
      </c>
    </row>
    <row r="15" spans="1:5" s="38" customFormat="1" ht="23.25" customHeight="1">
      <c r="A15" s="44">
        <v>30201</v>
      </c>
      <c r="B15" s="44" t="s">
        <v>185</v>
      </c>
      <c r="C15" s="100">
        <v>20.17</v>
      </c>
      <c r="D15" s="104"/>
      <c r="E15" s="45">
        <v>20.7</v>
      </c>
    </row>
    <row r="16" spans="1:5" s="38" customFormat="1" ht="23.25" customHeight="1">
      <c r="A16" s="44">
        <v>30202</v>
      </c>
      <c r="B16" s="44" t="s">
        <v>186</v>
      </c>
      <c r="C16" s="100">
        <v>7</v>
      </c>
      <c r="D16" s="104"/>
      <c r="E16" s="45">
        <v>7</v>
      </c>
    </row>
    <row r="17" spans="1:5" s="38" customFormat="1" ht="23.25" customHeight="1">
      <c r="A17" s="44">
        <v>30203</v>
      </c>
      <c r="B17" s="44" t="s">
        <v>187</v>
      </c>
      <c r="C17" s="100">
        <v>3</v>
      </c>
      <c r="D17" s="104"/>
      <c r="E17" s="45">
        <v>3</v>
      </c>
    </row>
    <row r="18" spans="1:5" s="38" customFormat="1" ht="23.25" customHeight="1">
      <c r="A18" s="44">
        <v>30204</v>
      </c>
      <c r="B18" s="44" t="s">
        <v>188</v>
      </c>
      <c r="C18" s="100">
        <v>7</v>
      </c>
      <c r="D18" s="104"/>
      <c r="E18" s="45">
        <v>7</v>
      </c>
    </row>
    <row r="19" spans="1:5" s="38" customFormat="1" ht="23.25" customHeight="1">
      <c r="A19" s="44">
        <v>30205</v>
      </c>
      <c r="B19" s="44" t="s">
        <v>189</v>
      </c>
      <c r="C19" s="100">
        <v>3</v>
      </c>
      <c r="D19" s="104"/>
      <c r="E19" s="45">
        <v>3</v>
      </c>
    </row>
    <row r="20" spans="1:5" s="38" customFormat="1" ht="23.25" customHeight="1">
      <c r="A20" s="44">
        <v>30206</v>
      </c>
      <c r="B20" s="44" t="s">
        <v>190</v>
      </c>
      <c r="C20" s="100">
        <v>2</v>
      </c>
      <c r="D20" s="104"/>
      <c r="E20" s="45">
        <v>2</v>
      </c>
    </row>
    <row r="21" spans="1:5" s="38" customFormat="1" ht="23.25" customHeight="1">
      <c r="A21" s="44">
        <v>30207</v>
      </c>
      <c r="B21" s="44" t="s">
        <v>191</v>
      </c>
      <c r="C21" s="100">
        <v>4</v>
      </c>
      <c r="D21" s="104"/>
      <c r="E21" s="45">
        <v>4</v>
      </c>
    </row>
    <row r="22" spans="1:5" s="38" customFormat="1" ht="23.25" customHeight="1">
      <c r="A22" s="44">
        <v>30208</v>
      </c>
      <c r="B22" s="44" t="s">
        <v>192</v>
      </c>
      <c r="C22" s="100">
        <v>2.4</v>
      </c>
      <c r="D22" s="104"/>
      <c r="E22" s="45">
        <v>2.4</v>
      </c>
    </row>
    <row r="23" spans="1:5" s="38" customFormat="1" ht="23.25" customHeight="1">
      <c r="A23" s="44">
        <v>30209</v>
      </c>
      <c r="B23" s="44" t="s">
        <v>193</v>
      </c>
      <c r="C23" s="100">
        <v>2.32</v>
      </c>
      <c r="D23" s="104"/>
      <c r="E23" s="45">
        <v>2.32</v>
      </c>
    </row>
    <row r="24" spans="1:5" s="38" customFormat="1" ht="23.25" customHeight="1">
      <c r="A24" s="44">
        <v>30210</v>
      </c>
      <c r="B24" s="44" t="s">
        <v>194</v>
      </c>
      <c r="C24" s="100">
        <v>4.84</v>
      </c>
      <c r="D24" s="104"/>
      <c r="E24" s="45">
        <v>4.84</v>
      </c>
    </row>
    <row r="25" spans="1:5" s="38" customFormat="1" ht="23.25" customHeight="1">
      <c r="A25" s="44">
        <v>30211</v>
      </c>
      <c r="B25" s="44" t="s">
        <v>195</v>
      </c>
      <c r="C25" s="100">
        <v>3.5</v>
      </c>
      <c r="D25" s="104"/>
      <c r="E25" s="45">
        <v>3.5</v>
      </c>
    </row>
    <row r="26" spans="1:5" s="38" customFormat="1" ht="23.25" customHeight="1">
      <c r="A26" s="44">
        <v>30212</v>
      </c>
      <c r="B26" s="44" t="s">
        <v>196</v>
      </c>
      <c r="C26" s="100">
        <f>D26+E26</f>
        <v>10</v>
      </c>
      <c r="D26" s="104"/>
      <c r="E26" s="45">
        <v>10</v>
      </c>
    </row>
    <row r="27" spans="1:5" s="38" customFormat="1" ht="23.25" customHeight="1">
      <c r="A27" s="102">
        <v>30213</v>
      </c>
      <c r="B27" s="103" t="s">
        <v>197</v>
      </c>
      <c r="C27" s="100">
        <f>D27+E27</f>
        <v>2.5</v>
      </c>
      <c r="D27" s="104"/>
      <c r="E27" s="105">
        <v>2.5</v>
      </c>
    </row>
    <row r="28" spans="1:5" s="38" customFormat="1" ht="23.25" customHeight="1">
      <c r="A28" s="102" t="s">
        <v>198</v>
      </c>
      <c r="B28" s="103" t="s">
        <v>199</v>
      </c>
      <c r="C28" s="100">
        <v>24.12</v>
      </c>
      <c r="D28" s="104"/>
      <c r="E28" s="105">
        <v>24.12</v>
      </c>
    </row>
    <row r="29" spans="1:5" s="38" customFormat="1" ht="23.25" customHeight="1">
      <c r="A29" s="102" t="s">
        <v>200</v>
      </c>
      <c r="B29" s="103" t="s">
        <v>201</v>
      </c>
      <c r="C29" s="100">
        <v>21.17</v>
      </c>
      <c r="D29" s="104"/>
      <c r="E29" s="105">
        <v>21.17</v>
      </c>
    </row>
    <row r="30" spans="1:5" s="38" customFormat="1" ht="23.25" customHeight="1">
      <c r="A30" s="102" t="s">
        <v>202</v>
      </c>
      <c r="B30" s="103" t="s">
        <v>203</v>
      </c>
      <c r="C30" s="100">
        <v>23.01</v>
      </c>
      <c r="D30" s="101">
        <v>23.01</v>
      </c>
      <c r="E30" s="100">
        <f>F30+G30</f>
        <v>0</v>
      </c>
    </row>
    <row r="31" spans="1:5" s="38" customFormat="1" ht="23.25" customHeight="1">
      <c r="A31" s="102" t="s">
        <v>204</v>
      </c>
      <c r="B31" s="103" t="s">
        <v>205</v>
      </c>
      <c r="C31" s="100">
        <f>D31+E31</f>
        <v>0</v>
      </c>
      <c r="D31" s="104"/>
      <c r="E31" s="105"/>
    </row>
    <row r="32" spans="1:5" s="38" customFormat="1" ht="23.25" customHeight="1">
      <c r="A32" s="102" t="s">
        <v>206</v>
      </c>
      <c r="B32" s="103" t="s">
        <v>207</v>
      </c>
      <c r="C32" s="100">
        <v>4.61</v>
      </c>
      <c r="D32" s="104">
        <v>4.61</v>
      </c>
      <c r="E32" s="105"/>
    </row>
    <row r="33" spans="1:5" s="38" customFormat="1" ht="23.25" customHeight="1">
      <c r="A33" s="102">
        <v>30303</v>
      </c>
      <c r="B33" s="103" t="s">
        <v>208</v>
      </c>
      <c r="C33" s="100">
        <f>D33+E33</f>
        <v>12</v>
      </c>
      <c r="D33" s="104">
        <v>12</v>
      </c>
      <c r="E33" s="105"/>
    </row>
    <row r="34" spans="1:5" s="38" customFormat="1" ht="23.25" customHeight="1">
      <c r="A34" s="102" t="s">
        <v>209</v>
      </c>
      <c r="B34" s="103" t="s">
        <v>210</v>
      </c>
      <c r="C34" s="100">
        <v>3.2</v>
      </c>
      <c r="D34" s="104">
        <v>3.2</v>
      </c>
      <c r="E34" s="105"/>
    </row>
    <row r="35" spans="1:5" s="38" customFormat="1" ht="23.25" customHeight="1">
      <c r="A35" s="102" t="s">
        <v>211</v>
      </c>
      <c r="B35" s="103" t="s">
        <v>212</v>
      </c>
      <c r="C35" s="100">
        <v>3.2</v>
      </c>
      <c r="D35" s="104">
        <v>3.2</v>
      </c>
      <c r="E35" s="105"/>
    </row>
    <row r="36" spans="1:5" s="38" customFormat="1" ht="23.25" customHeight="1">
      <c r="A36" s="102" t="s">
        <v>213</v>
      </c>
      <c r="B36" s="103" t="s">
        <v>214</v>
      </c>
      <c r="C36" s="100"/>
      <c r="D36" s="101"/>
      <c r="E36" s="100"/>
    </row>
    <row r="37" spans="1:5" s="38" customFormat="1" ht="23.25" customHeight="1">
      <c r="A37" s="102" t="s">
        <v>215</v>
      </c>
      <c r="B37" s="103" t="s">
        <v>216</v>
      </c>
      <c r="C37" s="100">
        <f>D37+E37</f>
        <v>0</v>
      </c>
      <c r="D37" s="104"/>
      <c r="E37" s="105"/>
    </row>
    <row r="38" spans="1:5" s="38" customFormat="1" ht="23.25" customHeight="1">
      <c r="A38" s="102" t="s">
        <v>217</v>
      </c>
      <c r="B38" s="103" t="s">
        <v>218</v>
      </c>
      <c r="C38" s="100">
        <f>D38+E38</f>
        <v>0</v>
      </c>
      <c r="D38" s="104"/>
      <c r="E38" s="105"/>
    </row>
    <row r="39" spans="1:5" s="38" customFormat="1" ht="23.25" customHeight="1">
      <c r="A39" s="103" t="s">
        <v>219</v>
      </c>
      <c r="B39" s="103" t="s">
        <v>219</v>
      </c>
      <c r="C39" s="100">
        <f>D39+E39</f>
        <v>0</v>
      </c>
      <c r="D39" s="104"/>
      <c r="E39" s="105"/>
    </row>
    <row r="40" spans="1:7" ht="66.75" customHeight="1">
      <c r="A40" s="57" t="s">
        <v>220</v>
      </c>
      <c r="B40" s="57"/>
      <c r="C40" s="57"/>
      <c r="D40" s="57"/>
      <c r="E40" s="57"/>
      <c r="F40" s="106"/>
      <c r="G40" s="106"/>
    </row>
  </sheetData>
  <sheetProtection/>
  <mergeCells count="3">
    <mergeCell ref="A2:E2"/>
    <mergeCell ref="A3:B3"/>
    <mergeCell ref="A40:E40"/>
  </mergeCells>
  <printOptions horizontalCentered="1"/>
  <pageMargins left="0.35" right="0.35" top="0.98" bottom="0.98" header="0.51" footer="0.51"/>
  <pageSetup firstPageNumber="24" useFirstPageNumber="1" horizontalDpi="600" verticalDpi="600" orientation="portrait" paperSize="9"/>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IG14"/>
  <sheetViews>
    <sheetView showZeros="0" tabSelected="1" workbookViewId="0" topLeftCell="A1">
      <selection activeCell="G14" sqref="F14:G14"/>
    </sheetView>
  </sheetViews>
  <sheetFormatPr defaultColWidth="6.875" defaultRowHeight="12.75" customHeight="1"/>
  <cols>
    <col min="1" max="1" width="15.25390625" style="60" customWidth="1"/>
    <col min="2" max="2" width="11.875" style="60" customWidth="1"/>
    <col min="3" max="3" width="10.75390625" style="60" customWidth="1"/>
    <col min="4" max="4" width="10.00390625" style="60" customWidth="1"/>
    <col min="5" max="5" width="8.625" style="60" customWidth="1"/>
    <col min="6" max="6" width="10.625" style="60" customWidth="1"/>
    <col min="7" max="7" width="13.25390625" style="60" customWidth="1"/>
    <col min="8" max="8" width="9.50390625" style="61" customWidth="1"/>
    <col min="9" max="9" width="30.375" style="60" customWidth="1"/>
    <col min="10" max="256" width="6.875" style="60" customWidth="1"/>
  </cols>
  <sheetData>
    <row r="1" spans="1:8" s="1" customFormat="1" ht="23.25" customHeight="1">
      <c r="A1" s="4" t="s">
        <v>221</v>
      </c>
      <c r="H1" s="62"/>
    </row>
    <row r="2" spans="1:241" ht="30" customHeight="1">
      <c r="A2" s="63" t="s">
        <v>222</v>
      </c>
      <c r="B2" s="63"/>
      <c r="C2" s="63"/>
      <c r="D2" s="63"/>
      <c r="E2" s="63"/>
      <c r="F2" s="63"/>
      <c r="G2" s="63"/>
      <c r="H2" s="63"/>
      <c r="I2" s="6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row>
    <row r="3" spans="1:241" ht="22.5" customHeight="1">
      <c r="A3" s="64"/>
      <c r="B3" s="65"/>
      <c r="C3" s="65"/>
      <c r="D3" s="66"/>
      <c r="E3" s="66"/>
      <c r="F3" s="66"/>
      <c r="G3" s="67"/>
      <c r="H3" s="68"/>
      <c r="I3" s="94" t="s">
        <v>2</v>
      </c>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row>
    <row r="4" spans="1:241" s="59" customFormat="1" ht="22.5" customHeight="1">
      <c r="A4" s="69" t="s">
        <v>3</v>
      </c>
      <c r="B4" s="70" t="s">
        <v>223</v>
      </c>
      <c r="C4" s="71"/>
      <c r="D4" s="71"/>
      <c r="E4" s="71"/>
      <c r="F4" s="71"/>
      <c r="G4" s="72"/>
      <c r="H4" s="73" t="s">
        <v>224</v>
      </c>
      <c r="I4" s="95" t="s">
        <v>225</v>
      </c>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row>
    <row r="5" spans="1:241" s="59" customFormat="1" ht="22.5" customHeight="1">
      <c r="A5" s="74"/>
      <c r="B5" s="74" t="s">
        <v>17</v>
      </c>
      <c r="C5" s="74" t="s">
        <v>188</v>
      </c>
      <c r="D5" s="74" t="s">
        <v>226</v>
      </c>
      <c r="E5" s="75" t="s">
        <v>227</v>
      </c>
      <c r="F5" s="76"/>
      <c r="G5" s="74" t="s">
        <v>228</v>
      </c>
      <c r="H5" s="77"/>
      <c r="I5" s="97"/>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row>
    <row r="6" spans="1:241" s="59" customFormat="1" ht="27">
      <c r="A6" s="78"/>
      <c r="B6" s="79"/>
      <c r="C6" s="79"/>
      <c r="D6" s="79"/>
      <c r="E6" s="69" t="s">
        <v>229</v>
      </c>
      <c r="F6" s="69" t="s">
        <v>230</v>
      </c>
      <c r="G6" s="79"/>
      <c r="H6" s="77"/>
      <c r="I6" s="97"/>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row>
    <row r="7" spans="1:241" ht="36.75" customHeight="1">
      <c r="A7" s="80" t="s">
        <v>21</v>
      </c>
      <c r="B7" s="81">
        <f>C7+D7+G7</f>
        <v>25.5</v>
      </c>
      <c r="C7" s="82">
        <v>22</v>
      </c>
      <c r="D7" s="83">
        <v>3.5</v>
      </c>
      <c r="E7" s="84"/>
      <c r="F7" s="85">
        <v>3.5</v>
      </c>
      <c r="G7" s="84"/>
      <c r="H7" s="86">
        <v>-0.40700000000000003</v>
      </c>
      <c r="I7" s="98" t="s">
        <v>231</v>
      </c>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row>
    <row r="8" spans="1:9" ht="36.75" customHeight="1">
      <c r="A8" s="87"/>
      <c r="B8" s="84"/>
      <c r="C8" s="88"/>
      <c r="D8" s="89"/>
      <c r="E8" s="84"/>
      <c r="F8" s="84"/>
      <c r="G8" s="84"/>
      <c r="H8" s="90"/>
      <c r="I8" s="99"/>
    </row>
    <row r="9" spans="1:9" ht="36.75" customHeight="1">
      <c r="A9" s="87"/>
      <c r="B9" s="84"/>
      <c r="C9" s="88"/>
      <c r="D9" s="89"/>
      <c r="E9" s="84"/>
      <c r="F9" s="84"/>
      <c r="G9" s="84"/>
      <c r="H9" s="90"/>
      <c r="I9" s="99"/>
    </row>
    <row r="10" spans="1:9" ht="36.75" customHeight="1">
      <c r="A10" s="87"/>
      <c r="B10" s="84"/>
      <c r="C10" s="88"/>
      <c r="D10" s="89"/>
      <c r="E10" s="84"/>
      <c r="F10" s="84"/>
      <c r="G10" s="84"/>
      <c r="H10" s="90"/>
      <c r="I10" s="99"/>
    </row>
    <row r="11" spans="1:9" ht="33.75" customHeight="1">
      <c r="A11" s="91" t="s">
        <v>232</v>
      </c>
      <c r="B11" s="91"/>
      <c r="C11" s="91"/>
      <c r="D11" s="91"/>
      <c r="E11" s="91"/>
      <c r="F11" s="91"/>
      <c r="G11" s="91"/>
      <c r="H11" s="91"/>
      <c r="I11" s="91"/>
    </row>
    <row r="12" spans="1:7" ht="19.5" customHeight="1">
      <c r="A12" s="92"/>
      <c r="B12" s="92"/>
      <c r="C12" s="92"/>
      <c r="D12" s="92"/>
      <c r="E12" s="92"/>
      <c r="F12" s="92"/>
      <c r="G12" s="92"/>
    </row>
    <row r="13" spans="1:7" ht="19.5" customHeight="1">
      <c r="A13" s="93"/>
      <c r="B13" s="93"/>
      <c r="C13" s="93"/>
      <c r="D13" s="93"/>
      <c r="E13" s="93"/>
      <c r="F13" s="93"/>
      <c r="G13" s="93"/>
    </row>
    <row r="14" spans="1:7" ht="12.75" customHeight="1">
      <c r="A14" s="93"/>
      <c r="B14" s="93"/>
      <c r="C14" s="93"/>
      <c r="D14" s="93"/>
      <c r="E14" s="93"/>
      <c r="F14" s="93"/>
      <c r="G14" s="93"/>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25" useFirstPageNumber="1" horizontalDpi="600" verticalDpi="600" orientation="landscape" paperSize="9"/>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E17"/>
  <sheetViews>
    <sheetView showZeros="0" workbookViewId="0" topLeftCell="A1">
      <selection activeCell="A3" sqref="A3:B3"/>
    </sheetView>
  </sheetViews>
  <sheetFormatPr defaultColWidth="6.875" defaultRowHeight="23.25" customHeight="1"/>
  <cols>
    <col min="1" max="1" width="13.875" style="39" customWidth="1"/>
    <col min="2" max="2" width="28.125" style="39" customWidth="1"/>
    <col min="3" max="3" width="18.50390625" style="39" customWidth="1"/>
    <col min="4" max="4" width="28.875" style="39" customWidth="1"/>
    <col min="5" max="5" width="30.125" style="39" customWidth="1"/>
    <col min="6" max="254" width="6.875" style="39" customWidth="1"/>
    <col min="255" max="16384" width="6.875" style="39" customWidth="1"/>
  </cols>
  <sheetData>
    <row r="1" s="1" customFormat="1" ht="23.25" customHeight="1">
      <c r="A1" s="4" t="s">
        <v>233</v>
      </c>
    </row>
    <row r="2" spans="1:5" ht="30" customHeight="1">
      <c r="A2" s="40" t="s">
        <v>234</v>
      </c>
      <c r="B2" s="40"/>
      <c r="C2" s="40"/>
      <c r="D2" s="40"/>
      <c r="E2" s="40"/>
    </row>
    <row r="3" spans="1:5" ht="23.25" customHeight="1">
      <c r="A3" s="41" t="s">
        <v>132</v>
      </c>
      <c r="B3" s="41"/>
      <c r="E3" s="42" t="s">
        <v>2</v>
      </c>
    </row>
    <row r="4" spans="1:5" s="37" customFormat="1" ht="21.75" customHeight="1">
      <c r="A4" s="43" t="s">
        <v>99</v>
      </c>
      <c r="B4" s="43" t="s">
        <v>100</v>
      </c>
      <c r="C4" s="44" t="s">
        <v>235</v>
      </c>
      <c r="D4" s="45"/>
      <c r="E4" s="45"/>
    </row>
    <row r="5" spans="1:5" s="37" customFormat="1" ht="21.75" customHeight="1">
      <c r="A5" s="46"/>
      <c r="B5" s="46"/>
      <c r="C5" s="43" t="s">
        <v>7</v>
      </c>
      <c r="D5" s="43" t="s">
        <v>13</v>
      </c>
      <c r="E5" s="47" t="s">
        <v>159</v>
      </c>
    </row>
    <row r="6" spans="1:5" s="38" customFormat="1" ht="58.5" customHeight="1">
      <c r="A6" s="48" t="s">
        <v>236</v>
      </c>
      <c r="B6" s="49"/>
      <c r="C6" s="50">
        <f>D6+E6</f>
        <v>0</v>
      </c>
      <c r="D6" s="51"/>
      <c r="E6" s="52"/>
    </row>
    <row r="7" spans="1:5" ht="23.25" customHeight="1">
      <c r="A7" s="53"/>
      <c r="B7" s="54"/>
      <c r="C7" s="50">
        <f aca="true" t="shared" si="0" ref="C7:C15">D7+E7</f>
        <v>0</v>
      </c>
      <c r="D7" s="55"/>
      <c r="E7" s="55"/>
    </row>
    <row r="8" spans="1:5" ht="23.25" customHeight="1">
      <c r="A8" s="53"/>
      <c r="B8" s="54"/>
      <c r="C8" s="50">
        <f t="shared" si="0"/>
        <v>0</v>
      </c>
      <c r="D8" s="55"/>
      <c r="E8" s="55"/>
    </row>
    <row r="9" spans="1:5" ht="23.25" customHeight="1">
      <c r="A9" s="53"/>
      <c r="B9" s="44"/>
      <c r="C9" s="50">
        <f t="shared" si="0"/>
        <v>0</v>
      </c>
      <c r="D9" s="55"/>
      <c r="E9" s="55"/>
    </row>
    <row r="10" spans="1:5" ht="23.25" customHeight="1">
      <c r="A10" s="56"/>
      <c r="B10" s="56"/>
      <c r="C10" s="50">
        <f t="shared" si="0"/>
        <v>0</v>
      </c>
      <c r="D10" s="55"/>
      <c r="E10" s="55"/>
    </row>
    <row r="11" spans="1:5" ht="23.25" customHeight="1">
      <c r="A11" s="55"/>
      <c r="B11" s="55"/>
      <c r="C11" s="50">
        <f t="shared" si="0"/>
        <v>0</v>
      </c>
      <c r="D11" s="55"/>
      <c r="E11" s="55"/>
    </row>
    <row r="12" spans="1:5" ht="23.25" customHeight="1">
      <c r="A12" s="55"/>
      <c r="B12" s="55"/>
      <c r="C12" s="50">
        <f t="shared" si="0"/>
        <v>0</v>
      </c>
      <c r="D12" s="55"/>
      <c r="E12" s="55"/>
    </row>
    <row r="13" spans="1:5" ht="23.25" customHeight="1">
      <c r="A13" s="55"/>
      <c r="B13" s="55"/>
      <c r="C13" s="50">
        <f t="shared" si="0"/>
        <v>0</v>
      </c>
      <c r="D13" s="55"/>
      <c r="E13" s="55"/>
    </row>
    <row r="14" spans="1:5" ht="23.25" customHeight="1">
      <c r="A14" s="55"/>
      <c r="B14" s="55"/>
      <c r="C14" s="50">
        <f t="shared" si="0"/>
        <v>0</v>
      </c>
      <c r="D14" s="55"/>
      <c r="E14" s="55"/>
    </row>
    <row r="15" spans="1:5" ht="23.25" customHeight="1">
      <c r="A15" s="55"/>
      <c r="B15" s="55"/>
      <c r="C15" s="50">
        <f t="shared" si="0"/>
        <v>0</v>
      </c>
      <c r="D15" s="55"/>
      <c r="E15" s="55"/>
    </row>
    <row r="16" spans="1:5" ht="29.25" customHeight="1">
      <c r="A16" s="57" t="s">
        <v>237</v>
      </c>
      <c r="B16" s="57"/>
      <c r="C16" s="57"/>
      <c r="D16" s="57"/>
      <c r="E16" s="57"/>
    </row>
    <row r="17" spans="1:5" ht="19.5" customHeight="1">
      <c r="A17" s="58"/>
      <c r="B17" s="58"/>
      <c r="C17" s="58"/>
      <c r="D17" s="58"/>
      <c r="E17" s="58"/>
    </row>
  </sheetData>
  <sheetProtection/>
  <mergeCells count="8">
    <mergeCell ref="A2:E2"/>
    <mergeCell ref="A3:B3"/>
    <mergeCell ref="C4:E4"/>
    <mergeCell ref="A6:B6"/>
    <mergeCell ref="A16:E16"/>
    <mergeCell ref="A17:E17"/>
    <mergeCell ref="A4:A5"/>
    <mergeCell ref="B4:B5"/>
  </mergeCells>
  <printOptions horizontalCentered="1"/>
  <pageMargins left="0.35" right="0.35" top="0.98" bottom="0.98" header="0.51" footer="0.51"/>
  <pageSetup firstPageNumber="26" useFirstPageNumber="1" horizontalDpi="600" verticalDpi="600" orientation="landscape" paperSize="9"/>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I21"/>
  <sheetViews>
    <sheetView showZeros="0" workbookViewId="0" topLeftCell="A1">
      <pane xSplit="1" ySplit="6" topLeftCell="B7" activePane="bottomRight" state="frozen"/>
      <selection pane="bottomRight" activeCell="B12" sqref="B12:H12"/>
    </sheetView>
  </sheetViews>
  <sheetFormatPr defaultColWidth="6.875" defaultRowHeight="23.25" customHeight="1"/>
  <cols>
    <col min="1" max="1" width="14.125" style="0" customWidth="1"/>
    <col min="2" max="8" width="10.625" style="0" customWidth="1"/>
    <col min="9" max="252" width="6.875" style="0" customWidth="1"/>
  </cols>
  <sheetData>
    <row r="1" s="1" customFormat="1" ht="23.25" customHeight="1">
      <c r="A1" s="4" t="s">
        <v>238</v>
      </c>
    </row>
    <row r="2" spans="1:8" ht="23.25" customHeight="1">
      <c r="A2" s="11" t="s">
        <v>239</v>
      </c>
      <c r="B2" s="11"/>
      <c r="C2" s="11"/>
      <c r="D2" s="11"/>
      <c r="E2" s="11"/>
      <c r="F2" s="11"/>
      <c r="G2" s="11"/>
      <c r="H2" s="11"/>
    </row>
    <row r="3" spans="1:8" ht="13.5" customHeight="1">
      <c r="A3" s="12"/>
      <c r="B3" s="12"/>
      <c r="C3" s="12"/>
      <c r="D3" s="12"/>
      <c r="E3" s="12"/>
      <c r="F3" s="12"/>
      <c r="G3" s="12"/>
      <c r="H3" s="12"/>
    </row>
    <row r="4" spans="1:8" s="2" customFormat="1" ht="23.25" customHeight="1">
      <c r="A4" s="13" t="s">
        <v>240</v>
      </c>
      <c r="B4" s="14" t="s">
        <v>21</v>
      </c>
      <c r="C4" s="15"/>
      <c r="D4" s="15"/>
      <c r="E4" s="15"/>
      <c r="F4" s="15"/>
      <c r="G4" s="15"/>
      <c r="H4" s="16"/>
    </row>
    <row r="5" spans="1:9" s="3" customFormat="1" ht="23.25" customHeight="1">
      <c r="A5" s="17" t="s">
        <v>241</v>
      </c>
      <c r="B5" s="18" t="s">
        <v>242</v>
      </c>
      <c r="C5" s="18" t="s">
        <v>243</v>
      </c>
      <c r="D5" s="18"/>
      <c r="E5" s="18"/>
      <c r="F5" s="18"/>
      <c r="G5" s="18" t="s">
        <v>244</v>
      </c>
      <c r="H5" s="18"/>
      <c r="I5" s="2"/>
    </row>
    <row r="6" spans="1:9" s="3" customFormat="1" ht="47.25" customHeight="1">
      <c r="A6" s="19"/>
      <c r="B6" s="18"/>
      <c r="C6" s="20" t="s">
        <v>245</v>
      </c>
      <c r="D6" s="20" t="s">
        <v>148</v>
      </c>
      <c r="E6" s="20" t="s">
        <v>246</v>
      </c>
      <c r="F6" s="20" t="s">
        <v>247</v>
      </c>
      <c r="G6" s="20" t="s">
        <v>13</v>
      </c>
      <c r="H6" s="20" t="s">
        <v>159</v>
      </c>
      <c r="I6" s="2"/>
    </row>
    <row r="7" spans="1:8" s="3" customFormat="1" ht="50.25" customHeight="1">
      <c r="A7" s="21"/>
      <c r="B7" s="22">
        <v>728.44</v>
      </c>
      <c r="C7" s="22">
        <v>728.44</v>
      </c>
      <c r="D7" s="22"/>
      <c r="E7" s="22"/>
      <c r="F7" s="22"/>
      <c r="G7" s="22">
        <v>519.94</v>
      </c>
      <c r="H7" s="22">
        <v>208.5</v>
      </c>
    </row>
    <row r="8" spans="1:8" s="3" customFormat="1" ht="59.25" customHeight="1">
      <c r="A8" s="8" t="s">
        <v>248</v>
      </c>
      <c r="B8" s="23" t="s">
        <v>249</v>
      </c>
      <c r="C8" s="23"/>
      <c r="D8" s="23"/>
      <c r="E8" s="23"/>
      <c r="F8" s="23"/>
      <c r="G8" s="23"/>
      <c r="H8" s="23"/>
    </row>
    <row r="9" spans="1:8" s="3" customFormat="1" ht="30" customHeight="1">
      <c r="A9" s="24" t="s">
        <v>250</v>
      </c>
      <c r="B9" s="25" t="s">
        <v>251</v>
      </c>
      <c r="C9" s="26"/>
      <c r="D9" s="26"/>
      <c r="E9" s="26"/>
      <c r="F9" s="26"/>
      <c r="G9" s="26"/>
      <c r="H9" s="27"/>
    </row>
    <row r="10" spans="1:8" s="3" customFormat="1" ht="30" customHeight="1">
      <c r="A10" s="28"/>
      <c r="B10" s="25" t="s">
        <v>252</v>
      </c>
      <c r="C10" s="26"/>
      <c r="D10" s="26"/>
      <c r="E10" s="26"/>
      <c r="F10" s="26"/>
      <c r="G10" s="26"/>
      <c r="H10" s="27"/>
    </row>
    <row r="11" spans="1:8" s="3" customFormat="1" ht="30" customHeight="1">
      <c r="A11" s="28"/>
      <c r="B11" s="25" t="s">
        <v>253</v>
      </c>
      <c r="C11" s="26"/>
      <c r="D11" s="26"/>
      <c r="E11" s="26"/>
      <c r="F11" s="26"/>
      <c r="G11" s="26"/>
      <c r="H11" s="27"/>
    </row>
    <row r="12" spans="1:8" s="3" customFormat="1" ht="30" customHeight="1">
      <c r="A12" s="28"/>
      <c r="B12" s="25" t="s">
        <v>254</v>
      </c>
      <c r="C12" s="26"/>
      <c r="D12" s="26"/>
      <c r="E12" s="26"/>
      <c r="F12" s="26"/>
      <c r="G12" s="26"/>
      <c r="H12" s="27"/>
    </row>
    <row r="13" spans="1:8" s="3" customFormat="1" ht="30" customHeight="1">
      <c r="A13" s="29"/>
      <c r="B13" s="30" t="s">
        <v>255</v>
      </c>
      <c r="C13" s="30"/>
      <c r="D13" s="30"/>
      <c r="E13" s="30"/>
      <c r="F13" s="30"/>
      <c r="G13" s="30"/>
      <c r="H13" s="30"/>
    </row>
    <row r="14" spans="1:8" s="3" customFormat="1" ht="57.75" customHeight="1">
      <c r="A14" s="24" t="s">
        <v>256</v>
      </c>
      <c r="B14" s="31" t="s">
        <v>257</v>
      </c>
      <c r="C14" s="9" t="s">
        <v>258</v>
      </c>
      <c r="D14" s="9"/>
      <c r="E14" s="9"/>
      <c r="F14" s="9"/>
      <c r="G14" s="9"/>
      <c r="H14" s="9"/>
    </row>
    <row r="15" spans="1:8" s="3" customFormat="1" ht="30" customHeight="1">
      <c r="A15" s="28"/>
      <c r="B15" s="32"/>
      <c r="C15" s="33" t="s">
        <v>259</v>
      </c>
      <c r="D15" s="34"/>
      <c r="E15" s="34"/>
      <c r="F15" s="34"/>
      <c r="G15" s="34"/>
      <c r="H15" s="35"/>
    </row>
    <row r="16" spans="1:8" s="3" customFormat="1" ht="30" customHeight="1">
      <c r="A16" s="28"/>
      <c r="B16" s="32"/>
      <c r="C16" s="33" t="s">
        <v>260</v>
      </c>
      <c r="D16" s="34"/>
      <c r="E16" s="34"/>
      <c r="F16" s="34"/>
      <c r="G16" s="34"/>
      <c r="H16" s="35"/>
    </row>
    <row r="17" spans="1:8" s="3" customFormat="1" ht="30" customHeight="1">
      <c r="A17" s="28"/>
      <c r="B17" s="36"/>
      <c r="C17" s="33" t="s">
        <v>261</v>
      </c>
      <c r="D17" s="34"/>
      <c r="E17" s="34"/>
      <c r="F17" s="34"/>
      <c r="G17" s="34"/>
      <c r="H17" s="35"/>
    </row>
    <row r="18" spans="1:8" s="3" customFormat="1" ht="30" customHeight="1">
      <c r="A18" s="28"/>
      <c r="B18" s="31" t="s">
        <v>262</v>
      </c>
      <c r="C18" s="33" t="s">
        <v>263</v>
      </c>
      <c r="D18" s="34"/>
      <c r="E18" s="34"/>
      <c r="F18" s="34"/>
      <c r="G18" s="34"/>
      <c r="H18" s="35"/>
    </row>
    <row r="19" spans="1:8" s="3" customFormat="1" ht="30" customHeight="1">
      <c r="A19" s="28"/>
      <c r="B19" s="32"/>
      <c r="C19" s="33" t="s">
        <v>264</v>
      </c>
      <c r="D19" s="34"/>
      <c r="E19" s="34"/>
      <c r="F19" s="34"/>
      <c r="G19" s="34"/>
      <c r="H19" s="35"/>
    </row>
    <row r="20" spans="1:8" s="3" customFormat="1" ht="30" customHeight="1">
      <c r="A20" s="28"/>
      <c r="B20" s="32"/>
      <c r="C20" s="33" t="s">
        <v>265</v>
      </c>
      <c r="D20" s="34"/>
      <c r="E20" s="34"/>
      <c r="F20" s="34"/>
      <c r="G20" s="34"/>
      <c r="H20" s="35"/>
    </row>
    <row r="21" spans="1:8" s="3" customFormat="1" ht="30" customHeight="1">
      <c r="A21" s="29"/>
      <c r="B21" s="36"/>
      <c r="C21" s="9" t="s">
        <v>266</v>
      </c>
      <c r="D21" s="9"/>
      <c r="E21" s="9"/>
      <c r="F21" s="9"/>
      <c r="G21" s="9"/>
      <c r="H21" s="9"/>
    </row>
  </sheetData>
  <sheetProtection/>
  <mergeCells count="24">
    <mergeCell ref="A2:H2"/>
    <mergeCell ref="B4:H4"/>
    <mergeCell ref="C5:F5"/>
    <mergeCell ref="G5:H5"/>
    <mergeCell ref="B8:H8"/>
    <mergeCell ref="B9:H9"/>
    <mergeCell ref="B10:H10"/>
    <mergeCell ref="B11:H11"/>
    <mergeCell ref="B12:H12"/>
    <mergeCell ref="B13:H13"/>
    <mergeCell ref="C14:H14"/>
    <mergeCell ref="C15:H15"/>
    <mergeCell ref="C16:H16"/>
    <mergeCell ref="C17:H17"/>
    <mergeCell ref="C18:H18"/>
    <mergeCell ref="C19:H19"/>
    <mergeCell ref="C20:H20"/>
    <mergeCell ref="C21:H21"/>
    <mergeCell ref="A5:A7"/>
    <mergeCell ref="A9:A13"/>
    <mergeCell ref="A14:A21"/>
    <mergeCell ref="B5:B6"/>
    <mergeCell ref="B14:B17"/>
    <mergeCell ref="B18:B21"/>
  </mergeCells>
  <printOptions horizontalCentered="1"/>
  <pageMargins left="0.35" right="0.35" top="0.98" bottom="0.98" header="0.51" footer="0.51"/>
  <pageSetup firstPageNumber="27" useFirstPageNumber="1" horizontalDpi="600" verticalDpi="600" orientation="portrait" paperSize="9" scale="95"/>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H24"/>
  <sheetViews>
    <sheetView showZeros="0" workbookViewId="0" topLeftCell="A7">
      <selection activeCell="I20" sqref="I20"/>
    </sheetView>
  </sheetViews>
  <sheetFormatPr defaultColWidth="9.00390625" defaultRowHeight="14.25"/>
  <cols>
    <col min="1" max="1" width="12.50390625" style="0" customWidth="1"/>
    <col min="5" max="5" width="13.50390625" style="0" customWidth="1"/>
    <col min="8" max="8" width="10.625" style="0" customWidth="1"/>
  </cols>
  <sheetData>
    <row r="1" s="1" customFormat="1" ht="23.25" customHeight="1">
      <c r="A1" s="4" t="s">
        <v>267</v>
      </c>
    </row>
    <row r="2" spans="1:8" ht="27">
      <c r="A2" s="5" t="s">
        <v>268</v>
      </c>
      <c r="B2" s="5"/>
      <c r="C2" s="5"/>
      <c r="D2" s="5"/>
      <c r="E2" s="5"/>
      <c r="F2" s="5"/>
      <c r="G2" s="5"/>
      <c r="H2" s="5"/>
    </row>
    <row r="3" spans="1:4" ht="20.25" customHeight="1">
      <c r="A3" s="6" t="s">
        <v>269</v>
      </c>
      <c r="B3" s="7" t="s">
        <v>21</v>
      </c>
      <c r="C3" s="7"/>
      <c r="D3" s="7"/>
    </row>
    <row r="4" spans="1:8" s="2" customFormat="1" ht="60" customHeight="1">
      <c r="A4" s="8" t="s">
        <v>270</v>
      </c>
      <c r="B4" s="8" t="s">
        <v>271</v>
      </c>
      <c r="C4" s="8" t="s">
        <v>272</v>
      </c>
      <c r="D4" s="8"/>
      <c r="E4" s="8" t="s">
        <v>273</v>
      </c>
      <c r="F4" s="8"/>
      <c r="G4" s="8"/>
      <c r="H4" s="8"/>
    </row>
    <row r="5" spans="1:8" s="2" customFormat="1" ht="24.75" customHeight="1">
      <c r="A5" s="8" t="s">
        <v>240</v>
      </c>
      <c r="B5" s="8"/>
      <c r="C5" s="8" t="s">
        <v>274</v>
      </c>
      <c r="D5" s="8"/>
      <c r="E5" s="8">
        <v>108</v>
      </c>
      <c r="F5" s="8"/>
      <c r="G5" s="8"/>
      <c r="H5" s="8"/>
    </row>
    <row r="6" spans="1:8" s="2" customFormat="1" ht="49.5" customHeight="1">
      <c r="A6" s="8" t="s">
        <v>275</v>
      </c>
      <c r="B6" s="9" t="s">
        <v>276</v>
      </c>
      <c r="C6" s="9"/>
      <c r="D6" s="9"/>
      <c r="E6" s="9"/>
      <c r="F6" s="9"/>
      <c r="G6" s="9"/>
      <c r="H6" s="9"/>
    </row>
    <row r="7" spans="1:8" s="2" customFormat="1" ht="24.75" customHeight="1">
      <c r="A7" s="8" t="s">
        <v>277</v>
      </c>
      <c r="B7" s="8" t="s">
        <v>278</v>
      </c>
      <c r="C7" s="8"/>
      <c r="D7" s="8"/>
      <c r="E7" s="8"/>
      <c r="F7" s="8"/>
      <c r="G7" s="8"/>
      <c r="H7" s="8"/>
    </row>
    <row r="8" spans="1:8" s="2" customFormat="1" ht="24.75" customHeight="1">
      <c r="A8" s="8" t="s">
        <v>279</v>
      </c>
      <c r="B8" s="8" t="s">
        <v>280</v>
      </c>
      <c r="C8" s="8"/>
      <c r="D8" s="8" t="s">
        <v>281</v>
      </c>
      <c r="E8" s="8"/>
      <c r="F8" s="8"/>
      <c r="G8" s="8" t="s">
        <v>282</v>
      </c>
      <c r="H8" s="8"/>
    </row>
    <row r="9" spans="1:8" s="2" customFormat="1" ht="24.75" customHeight="1">
      <c r="A9" s="8"/>
      <c r="B9" s="8" t="s">
        <v>283</v>
      </c>
      <c r="C9" s="8"/>
      <c r="D9" s="8" t="s">
        <v>284</v>
      </c>
      <c r="E9" s="8"/>
      <c r="F9" s="8"/>
      <c r="G9" s="8"/>
      <c r="H9" s="8"/>
    </row>
    <row r="10" spans="1:8" s="2" customFormat="1" ht="24.75" customHeight="1">
      <c r="A10" s="8"/>
      <c r="B10" s="8"/>
      <c r="C10" s="8"/>
      <c r="D10" s="8"/>
      <c r="E10" s="8"/>
      <c r="F10" s="8"/>
      <c r="G10" s="8"/>
      <c r="H10" s="8"/>
    </row>
    <row r="11" spans="1:8" s="2" customFormat="1" ht="24.75" customHeight="1">
      <c r="A11" s="8"/>
      <c r="B11" s="8"/>
      <c r="C11" s="8"/>
      <c r="D11" s="8"/>
      <c r="E11" s="8"/>
      <c r="F11" s="8"/>
      <c r="G11" s="8"/>
      <c r="H11" s="8"/>
    </row>
    <row r="12" spans="1:8" s="2" customFormat="1" ht="45" customHeight="1">
      <c r="A12" s="8" t="s">
        <v>285</v>
      </c>
      <c r="B12" s="8"/>
      <c r="C12" s="8"/>
      <c r="D12" s="8" t="s">
        <v>286</v>
      </c>
      <c r="E12" s="8"/>
      <c r="F12" s="8"/>
      <c r="G12" s="8"/>
      <c r="H12" s="8"/>
    </row>
    <row r="13" spans="1:8" s="2" customFormat="1" ht="45" customHeight="1">
      <c r="A13" s="8" t="s">
        <v>287</v>
      </c>
      <c r="B13" s="8"/>
      <c r="C13" s="8"/>
      <c r="D13" s="8" t="s">
        <v>286</v>
      </c>
      <c r="E13" s="8"/>
      <c r="F13" s="8"/>
      <c r="G13" s="8"/>
      <c r="H13" s="8"/>
    </row>
    <row r="14" spans="1:8" s="2" customFormat="1" ht="24.75" customHeight="1">
      <c r="A14" s="8" t="s">
        <v>288</v>
      </c>
      <c r="B14" s="8" t="s">
        <v>289</v>
      </c>
      <c r="C14" s="8" t="s">
        <v>290</v>
      </c>
      <c r="D14" s="8"/>
      <c r="E14" s="8" t="s">
        <v>291</v>
      </c>
      <c r="F14" s="8" t="s">
        <v>292</v>
      </c>
      <c r="G14" s="8"/>
      <c r="H14" s="8" t="s">
        <v>120</v>
      </c>
    </row>
    <row r="15" spans="1:8" s="2" customFormat="1" ht="24.75" customHeight="1">
      <c r="A15" s="8"/>
      <c r="B15" s="8" t="s">
        <v>257</v>
      </c>
      <c r="C15" s="8" t="s">
        <v>293</v>
      </c>
      <c r="D15" s="8"/>
      <c r="E15" s="8"/>
      <c r="F15" s="8" t="s">
        <v>294</v>
      </c>
      <c r="G15" s="8"/>
      <c r="H15" s="8"/>
    </row>
    <row r="16" spans="1:8" s="2" customFormat="1" ht="24.75" customHeight="1">
      <c r="A16" s="8"/>
      <c r="B16" s="8"/>
      <c r="C16" s="8" t="s">
        <v>295</v>
      </c>
      <c r="D16" s="8"/>
      <c r="E16" s="8"/>
      <c r="F16" s="8" t="s">
        <v>296</v>
      </c>
      <c r="G16" s="8"/>
      <c r="H16" s="8"/>
    </row>
    <row r="17" spans="1:8" s="2" customFormat="1" ht="24.75" customHeight="1">
      <c r="A17" s="8"/>
      <c r="B17" s="8"/>
      <c r="C17" s="8" t="s">
        <v>297</v>
      </c>
      <c r="D17" s="8"/>
      <c r="E17" s="8"/>
      <c r="F17" s="8" t="s">
        <v>284</v>
      </c>
      <c r="G17" s="8"/>
      <c r="H17" s="8"/>
    </row>
    <row r="18" spans="1:8" s="2" customFormat="1" ht="24.75" customHeight="1">
      <c r="A18" s="8"/>
      <c r="B18" s="8"/>
      <c r="C18" s="8" t="s">
        <v>298</v>
      </c>
      <c r="D18" s="8"/>
      <c r="E18" s="8" t="s">
        <v>299</v>
      </c>
      <c r="F18" s="8" t="s">
        <v>300</v>
      </c>
      <c r="G18" s="8"/>
      <c r="H18" s="8"/>
    </row>
    <row r="19" spans="1:8" s="2" customFormat="1" ht="24.75" customHeight="1">
      <c r="A19" s="8"/>
      <c r="B19" s="8" t="s">
        <v>262</v>
      </c>
      <c r="C19" s="8" t="s">
        <v>301</v>
      </c>
      <c r="D19" s="8"/>
      <c r="E19" s="8"/>
      <c r="F19" s="8" t="s">
        <v>302</v>
      </c>
      <c r="G19" s="8"/>
      <c r="H19" s="8"/>
    </row>
    <row r="20" spans="1:8" s="2" customFormat="1" ht="24.75" customHeight="1">
      <c r="A20" s="8"/>
      <c r="B20" s="8"/>
      <c r="C20" s="8" t="s">
        <v>303</v>
      </c>
      <c r="D20" s="8"/>
      <c r="E20" s="8"/>
      <c r="F20" s="8" t="s">
        <v>286</v>
      </c>
      <c r="G20" s="8"/>
      <c r="H20" s="8"/>
    </row>
    <row r="21" spans="1:8" s="2" customFormat="1" ht="24.75" customHeight="1">
      <c r="A21" s="8"/>
      <c r="B21" s="8"/>
      <c r="C21" s="8" t="s">
        <v>304</v>
      </c>
      <c r="D21" s="8"/>
      <c r="E21" s="8"/>
      <c r="F21" s="8" t="s">
        <v>302</v>
      </c>
      <c r="G21" s="8"/>
      <c r="H21" s="8"/>
    </row>
    <row r="22" spans="1:8" s="2" customFormat="1" ht="24.75" customHeight="1">
      <c r="A22" s="8"/>
      <c r="B22" s="8"/>
      <c r="C22" s="8" t="s">
        <v>305</v>
      </c>
      <c r="D22" s="8"/>
      <c r="E22" s="8"/>
      <c r="F22" s="8" t="s">
        <v>302</v>
      </c>
      <c r="G22" s="8"/>
      <c r="H22" s="8"/>
    </row>
    <row r="23" spans="1:8" s="2" customFormat="1" ht="30" customHeight="1">
      <c r="A23" s="8"/>
      <c r="B23" s="8"/>
      <c r="C23" s="8" t="s">
        <v>306</v>
      </c>
      <c r="D23" s="8"/>
      <c r="E23" s="8"/>
      <c r="F23" s="10">
        <v>1</v>
      </c>
      <c r="G23" s="8"/>
      <c r="H23" s="8"/>
    </row>
    <row r="24" spans="1:8" s="2" customFormat="1" ht="28.5" customHeight="1">
      <c r="A24" s="8" t="s">
        <v>307</v>
      </c>
      <c r="B24" s="8" t="s">
        <v>308</v>
      </c>
      <c r="C24" s="8"/>
      <c r="D24" s="8"/>
      <c r="E24" s="8"/>
      <c r="F24" s="8"/>
      <c r="G24" s="8"/>
      <c r="H24" s="8"/>
    </row>
    <row r="25" s="3" customFormat="1" ht="13.5"/>
    <row r="26" s="3" customFormat="1" ht="13.5"/>
    <row r="27" s="3" customFormat="1" ht="13.5"/>
  </sheetData>
  <sheetProtection/>
  <mergeCells count="51">
    <mergeCell ref="A2:H2"/>
    <mergeCell ref="B3:D3"/>
    <mergeCell ref="C4:D4"/>
    <mergeCell ref="E4:H4"/>
    <mergeCell ref="C5:D5"/>
    <mergeCell ref="E5:H5"/>
    <mergeCell ref="B6:H6"/>
    <mergeCell ref="B7:H7"/>
    <mergeCell ref="B8:C8"/>
    <mergeCell ref="D8:F8"/>
    <mergeCell ref="G8:H8"/>
    <mergeCell ref="B9:C9"/>
    <mergeCell ref="D9:F9"/>
    <mergeCell ref="G9:H9"/>
    <mergeCell ref="B10:C10"/>
    <mergeCell ref="D10:F10"/>
    <mergeCell ref="G10:H10"/>
    <mergeCell ref="B11:C11"/>
    <mergeCell ref="D11:F11"/>
    <mergeCell ref="G11:H11"/>
    <mergeCell ref="B12:C12"/>
    <mergeCell ref="D12:F12"/>
    <mergeCell ref="G12:H12"/>
    <mergeCell ref="B13:C13"/>
    <mergeCell ref="D13:F13"/>
    <mergeCell ref="G13:H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B24:H24"/>
    <mergeCell ref="A8:A11"/>
    <mergeCell ref="A14:A23"/>
    <mergeCell ref="B15:B18"/>
    <mergeCell ref="B19:B23"/>
  </mergeCells>
  <printOptions horizontalCentered="1"/>
  <pageMargins left="0.35" right="0.35" top="0.79" bottom="0.79" header="0.51" footer="0.51"/>
  <pageSetup firstPageNumber="28" useFirstPageNumber="1" horizontalDpi="600" verticalDpi="600" orientation="portrait"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H37"/>
  <sheetViews>
    <sheetView showZeros="0" workbookViewId="0" topLeftCell="A10">
      <selection activeCell="H36" sqref="H36"/>
    </sheetView>
  </sheetViews>
  <sheetFormatPr defaultColWidth="6.875" defaultRowHeight="19.5" customHeight="1"/>
  <cols>
    <col min="1" max="1" width="25.75390625" style="212" bestFit="1" customWidth="1"/>
    <col min="2" max="2" width="10.625" style="213" bestFit="1" customWidth="1"/>
    <col min="3" max="3" width="25.75390625" style="212" bestFit="1" customWidth="1"/>
    <col min="4" max="4" width="10.625" style="213" bestFit="1" customWidth="1"/>
    <col min="5" max="5" width="25.00390625" style="212" bestFit="1" customWidth="1"/>
    <col min="6" max="6" width="10.625" style="212" bestFit="1" customWidth="1"/>
    <col min="7" max="7" width="25.00390625" style="212" bestFit="1" customWidth="1"/>
    <col min="8" max="8" width="10.625" style="212" bestFit="1" customWidth="1"/>
    <col min="9" max="254" width="6.875" style="212" customWidth="1"/>
    <col min="255" max="16384" width="6.875" style="212" customWidth="1"/>
  </cols>
  <sheetData>
    <row r="1" spans="1:2" s="1" customFormat="1" ht="15.75" customHeight="1">
      <c r="A1" s="4" t="s">
        <v>23</v>
      </c>
      <c r="B1" s="214"/>
    </row>
    <row r="2" spans="1:8" s="208" customFormat="1" ht="22.5" customHeight="1">
      <c r="A2" s="215" t="s">
        <v>1</v>
      </c>
      <c r="B2" s="215"/>
      <c r="C2" s="215"/>
      <c r="D2" s="215"/>
      <c r="E2" s="215"/>
      <c r="F2" s="215"/>
      <c r="G2" s="215"/>
      <c r="H2" s="215"/>
    </row>
    <row r="3" spans="1:8" ht="16.5" customHeight="1">
      <c r="A3" s="216"/>
      <c r="D3" s="217" t="s">
        <v>2</v>
      </c>
      <c r="E3" s="217"/>
      <c r="F3" s="217"/>
      <c r="G3" s="217"/>
      <c r="H3" s="217"/>
    </row>
    <row r="4" spans="1:8" s="209" customFormat="1" ht="16.5" customHeight="1">
      <c r="A4" s="218" t="s">
        <v>24</v>
      </c>
      <c r="B4" s="218"/>
      <c r="C4" s="219" t="s">
        <v>25</v>
      </c>
      <c r="D4" s="218"/>
      <c r="E4" s="218"/>
      <c r="F4" s="218"/>
      <c r="G4" s="218"/>
      <c r="H4" s="218"/>
    </row>
    <row r="5" spans="1:8" s="209" customFormat="1" ht="16.5" customHeight="1">
      <c r="A5" s="220" t="s">
        <v>26</v>
      </c>
      <c r="B5" s="221" t="s">
        <v>27</v>
      </c>
      <c r="C5" s="222" t="s">
        <v>28</v>
      </c>
      <c r="D5" s="220" t="s">
        <v>27</v>
      </c>
      <c r="E5" s="222" t="s">
        <v>29</v>
      </c>
      <c r="F5" s="223" t="s">
        <v>27</v>
      </c>
      <c r="G5" s="222" t="s">
        <v>30</v>
      </c>
      <c r="H5" s="223" t="s">
        <v>27</v>
      </c>
    </row>
    <row r="6" spans="1:8" s="209" customFormat="1" ht="16.5" customHeight="1">
      <c r="A6" s="224" t="s">
        <v>31</v>
      </c>
      <c r="B6" s="225">
        <v>728.44</v>
      </c>
      <c r="C6" s="224" t="s">
        <v>32</v>
      </c>
      <c r="D6" s="225"/>
      <c r="E6" s="226" t="s">
        <v>33</v>
      </c>
      <c r="F6" s="227">
        <v>519.94</v>
      </c>
      <c r="G6" s="228" t="s">
        <v>34</v>
      </c>
      <c r="H6" s="229">
        <v>380.01</v>
      </c>
    </row>
    <row r="7" spans="1:8" s="209" customFormat="1" ht="16.5" customHeight="1">
      <c r="A7" s="224" t="s">
        <v>35</v>
      </c>
      <c r="B7" s="225"/>
      <c r="C7" s="224" t="s">
        <v>36</v>
      </c>
      <c r="D7" s="225"/>
      <c r="E7" s="226" t="s">
        <v>37</v>
      </c>
      <c r="F7" s="225">
        <v>380.01</v>
      </c>
      <c r="G7" s="228" t="s">
        <v>38</v>
      </c>
      <c r="H7" s="229">
        <v>325.42</v>
      </c>
    </row>
    <row r="8" spans="1:8" s="209" customFormat="1" ht="16.5" customHeight="1">
      <c r="A8" s="224" t="s">
        <v>39</v>
      </c>
      <c r="B8" s="225"/>
      <c r="C8" s="224" t="s">
        <v>40</v>
      </c>
      <c r="D8" s="225"/>
      <c r="E8" s="226" t="s">
        <v>41</v>
      </c>
      <c r="F8" s="230">
        <v>116.92</v>
      </c>
      <c r="G8" s="228" t="s">
        <v>42</v>
      </c>
      <c r="H8" s="229"/>
    </row>
    <row r="9" spans="1:8" s="209" customFormat="1" ht="16.5" customHeight="1">
      <c r="A9" s="224" t="s">
        <v>43</v>
      </c>
      <c r="B9" s="225"/>
      <c r="C9" s="224" t="s">
        <v>44</v>
      </c>
      <c r="D9" s="225"/>
      <c r="E9" s="226" t="s">
        <v>45</v>
      </c>
      <c r="F9" s="229">
        <v>23.01</v>
      </c>
      <c r="G9" s="228" t="s">
        <v>46</v>
      </c>
      <c r="H9" s="229"/>
    </row>
    <row r="10" spans="1:8" s="209" customFormat="1" ht="16.5" customHeight="1">
      <c r="A10" s="224" t="s">
        <v>47</v>
      </c>
      <c r="B10" s="225"/>
      <c r="C10" s="224" t="s">
        <v>48</v>
      </c>
      <c r="D10" s="225"/>
      <c r="E10" s="226" t="s">
        <v>49</v>
      </c>
      <c r="F10" s="227"/>
      <c r="G10" s="228" t="s">
        <v>50</v>
      </c>
      <c r="H10" s="229"/>
    </row>
    <row r="11" spans="1:8" s="209" customFormat="1" ht="16.5" customHeight="1">
      <c r="A11" s="224"/>
      <c r="B11" s="225"/>
      <c r="C11" s="224" t="s">
        <v>51</v>
      </c>
      <c r="D11" s="225"/>
      <c r="E11" s="226" t="s">
        <v>52</v>
      </c>
      <c r="F11" s="229">
        <v>208.5</v>
      </c>
      <c r="G11" s="228" t="s">
        <v>53</v>
      </c>
      <c r="H11" s="229"/>
    </row>
    <row r="12" spans="1:8" s="209" customFormat="1" ht="16.5" customHeight="1">
      <c r="A12" s="224"/>
      <c r="B12" s="225"/>
      <c r="C12" s="224" t="s">
        <v>54</v>
      </c>
      <c r="D12" s="225"/>
      <c r="E12" s="226" t="s">
        <v>55</v>
      </c>
      <c r="F12" s="229"/>
      <c r="G12" s="228" t="s">
        <v>56</v>
      </c>
      <c r="H12" s="229"/>
    </row>
    <row r="13" spans="1:8" s="209" customFormat="1" ht="16.5" customHeight="1">
      <c r="A13" s="224"/>
      <c r="B13" s="225"/>
      <c r="C13" s="224" t="s">
        <v>57</v>
      </c>
      <c r="D13" s="225">
        <v>131.01</v>
      </c>
      <c r="E13" s="226" t="s">
        <v>58</v>
      </c>
      <c r="F13" s="229"/>
      <c r="G13" s="228" t="s">
        <v>59</v>
      </c>
      <c r="H13" s="229"/>
    </row>
    <row r="14" spans="1:8" s="209" customFormat="1" ht="16.5" customHeight="1">
      <c r="A14" s="224"/>
      <c r="B14" s="225"/>
      <c r="C14" s="224" t="s">
        <v>60</v>
      </c>
      <c r="D14" s="225"/>
      <c r="E14" s="226" t="s">
        <v>61</v>
      </c>
      <c r="F14" s="229"/>
      <c r="G14" s="228" t="s">
        <v>62</v>
      </c>
      <c r="H14" s="229">
        <v>23.01</v>
      </c>
    </row>
    <row r="15" spans="1:8" s="209" customFormat="1" ht="16.5" customHeight="1">
      <c r="A15" s="224"/>
      <c r="B15" s="225"/>
      <c r="C15" s="224" t="s">
        <v>63</v>
      </c>
      <c r="D15" s="225"/>
      <c r="E15" s="226" t="s">
        <v>64</v>
      </c>
      <c r="F15" s="229"/>
      <c r="G15" s="228" t="s">
        <v>65</v>
      </c>
      <c r="H15" s="229"/>
    </row>
    <row r="16" spans="1:8" s="209" customFormat="1" ht="16.5" customHeight="1">
      <c r="A16" s="224"/>
      <c r="B16" s="225"/>
      <c r="C16" s="224" t="s">
        <v>66</v>
      </c>
      <c r="D16" s="225"/>
      <c r="E16" s="226" t="s">
        <v>67</v>
      </c>
      <c r="F16" s="229"/>
      <c r="G16" s="228" t="s">
        <v>68</v>
      </c>
      <c r="H16" s="229"/>
    </row>
    <row r="17" spans="1:8" s="209" customFormat="1" ht="16.5" customHeight="1">
      <c r="A17" s="224"/>
      <c r="B17" s="225"/>
      <c r="C17" s="224" t="s">
        <v>69</v>
      </c>
      <c r="D17" s="225"/>
      <c r="E17" s="226" t="s">
        <v>70</v>
      </c>
      <c r="F17" s="229"/>
      <c r="G17" s="228" t="s">
        <v>71</v>
      </c>
      <c r="H17" s="229"/>
    </row>
    <row r="18" spans="1:8" s="209" customFormat="1" ht="16.5" customHeight="1">
      <c r="A18" s="224"/>
      <c r="B18" s="225"/>
      <c r="C18" s="224" t="s">
        <v>72</v>
      </c>
      <c r="D18" s="225"/>
      <c r="E18" s="226" t="s">
        <v>73</v>
      </c>
      <c r="F18" s="225"/>
      <c r="G18" s="228" t="s">
        <v>74</v>
      </c>
      <c r="H18" s="229"/>
    </row>
    <row r="19" spans="1:8" s="210" customFormat="1" ht="16.5" customHeight="1">
      <c r="A19" s="224"/>
      <c r="B19" s="225"/>
      <c r="C19" s="224" t="s">
        <v>75</v>
      </c>
      <c r="D19" s="225"/>
      <c r="E19" s="226" t="s">
        <v>76</v>
      </c>
      <c r="F19" s="230"/>
      <c r="G19" s="228" t="s">
        <v>77</v>
      </c>
      <c r="H19" s="229"/>
    </row>
    <row r="20" spans="1:8" s="211" customFormat="1" ht="16.5" customHeight="1">
      <c r="A20" s="224"/>
      <c r="B20" s="225"/>
      <c r="C20" s="224" t="s">
        <v>78</v>
      </c>
      <c r="D20" s="225">
        <v>564.11</v>
      </c>
      <c r="E20" s="226" t="s">
        <v>79</v>
      </c>
      <c r="F20" s="225"/>
      <c r="G20" s="228" t="s">
        <v>80</v>
      </c>
      <c r="H20" s="225"/>
    </row>
    <row r="21" spans="1:8" s="209" customFormat="1" ht="16.5" customHeight="1">
      <c r="A21" s="224"/>
      <c r="B21" s="225"/>
      <c r="C21" s="224" t="s">
        <v>81</v>
      </c>
      <c r="D21" s="225"/>
      <c r="E21" s="224"/>
      <c r="F21" s="231"/>
      <c r="G21" s="224"/>
      <c r="H21" s="231"/>
    </row>
    <row r="22" spans="1:8" s="210" customFormat="1" ht="16.5" customHeight="1">
      <c r="A22" s="224"/>
      <c r="B22" s="225"/>
      <c r="C22" s="224" t="s">
        <v>82</v>
      </c>
      <c r="D22" s="225"/>
      <c r="E22" s="224"/>
      <c r="F22" s="225"/>
      <c r="G22" s="224"/>
      <c r="H22" s="225"/>
    </row>
    <row r="23" spans="1:8" ht="16.5" customHeight="1">
      <c r="A23" s="224"/>
      <c r="B23" s="225"/>
      <c r="C23" s="224" t="s">
        <v>83</v>
      </c>
      <c r="D23" s="225"/>
      <c r="E23" s="224"/>
      <c r="F23" s="225"/>
      <c r="G23" s="224"/>
      <c r="H23" s="225"/>
    </row>
    <row r="24" spans="1:8" ht="16.5" customHeight="1">
      <c r="A24" s="224"/>
      <c r="B24" s="225"/>
      <c r="C24" s="224" t="s">
        <v>84</v>
      </c>
      <c r="D24" s="225"/>
      <c r="E24" s="224"/>
      <c r="F24" s="225"/>
      <c r="G24" s="224"/>
      <c r="H24" s="225"/>
    </row>
    <row r="25" spans="1:8" ht="16.5" customHeight="1">
      <c r="A25" s="224"/>
      <c r="B25" s="225"/>
      <c r="C25" s="224" t="s">
        <v>85</v>
      </c>
      <c r="D25" s="225">
        <v>33.32</v>
      </c>
      <c r="E25" s="224"/>
      <c r="F25" s="225"/>
      <c r="G25" s="224"/>
      <c r="H25" s="225"/>
    </row>
    <row r="26" spans="1:8" ht="16.5" customHeight="1">
      <c r="A26" s="224"/>
      <c r="B26" s="225"/>
      <c r="C26" s="224" t="s">
        <v>86</v>
      </c>
      <c r="D26" s="225"/>
      <c r="E26" s="224"/>
      <c r="F26" s="225"/>
      <c r="G26" s="224"/>
      <c r="H26" s="225"/>
    </row>
    <row r="27" spans="1:8" ht="16.5" customHeight="1">
      <c r="A27" s="224"/>
      <c r="B27" s="225"/>
      <c r="C27" s="224" t="s">
        <v>87</v>
      </c>
      <c r="D27" s="225"/>
      <c r="E27" s="224"/>
      <c r="F27" s="225"/>
      <c r="G27" s="224"/>
      <c r="H27" s="225"/>
    </row>
    <row r="28" spans="1:8" ht="16.5" customHeight="1">
      <c r="A28" s="224"/>
      <c r="B28" s="225"/>
      <c r="C28" s="224" t="s">
        <v>88</v>
      </c>
      <c r="D28" s="225"/>
      <c r="E28" s="224"/>
      <c r="F28" s="225"/>
      <c r="G28" s="224"/>
      <c r="H28" s="225"/>
    </row>
    <row r="29" spans="1:8" ht="16.5" customHeight="1">
      <c r="A29" s="224"/>
      <c r="B29" s="225"/>
      <c r="C29" s="224" t="s">
        <v>89</v>
      </c>
      <c r="D29" s="225"/>
      <c r="E29" s="224"/>
      <c r="F29" s="225"/>
      <c r="G29" s="224"/>
      <c r="H29" s="225"/>
    </row>
    <row r="30" spans="1:8" ht="16.5" customHeight="1">
      <c r="A30" s="224"/>
      <c r="B30" s="225"/>
      <c r="C30" s="224" t="s">
        <v>90</v>
      </c>
      <c r="D30" s="225"/>
      <c r="E30" s="224"/>
      <c r="F30" s="225"/>
      <c r="G30" s="224"/>
      <c r="H30" s="225"/>
    </row>
    <row r="31" spans="1:8" ht="16.5" customHeight="1">
      <c r="A31" s="224"/>
      <c r="B31" s="225"/>
      <c r="C31" s="224" t="s">
        <v>91</v>
      </c>
      <c r="D31" s="225"/>
      <c r="E31" s="224"/>
      <c r="F31" s="225"/>
      <c r="G31" s="224"/>
      <c r="H31" s="225"/>
    </row>
    <row r="32" spans="1:8" ht="16.5" customHeight="1">
      <c r="A32" s="224"/>
      <c r="B32" s="225"/>
      <c r="C32" s="224" t="s">
        <v>92</v>
      </c>
      <c r="D32" s="225"/>
      <c r="E32" s="224"/>
      <c r="F32" s="225"/>
      <c r="G32" s="224"/>
      <c r="H32" s="225"/>
    </row>
    <row r="33" spans="1:8" ht="16.5" customHeight="1">
      <c r="A33" s="224"/>
      <c r="B33" s="225"/>
      <c r="C33" s="224" t="s">
        <v>93</v>
      </c>
      <c r="D33" s="225"/>
      <c r="E33" s="224"/>
      <c r="F33" s="225"/>
      <c r="G33" s="224"/>
      <c r="H33" s="225"/>
    </row>
    <row r="34" spans="1:8" ht="16.5" customHeight="1">
      <c r="A34" s="232"/>
      <c r="B34" s="233"/>
      <c r="C34" s="234"/>
      <c r="D34" s="233"/>
      <c r="E34" s="234"/>
      <c r="F34" s="235"/>
      <c r="G34" s="234"/>
      <c r="H34" s="236"/>
    </row>
    <row r="35" spans="1:8" ht="16.5" customHeight="1">
      <c r="A35" s="224"/>
      <c r="B35" s="225"/>
      <c r="C35" s="224"/>
      <c r="D35" s="225"/>
      <c r="E35" s="226"/>
      <c r="F35" s="225"/>
      <c r="G35" s="237"/>
      <c r="H35" s="225"/>
    </row>
    <row r="36" spans="1:8" ht="16.5" customHeight="1">
      <c r="A36" s="232" t="s">
        <v>94</v>
      </c>
      <c r="B36" s="236">
        <v>728.44</v>
      </c>
      <c r="C36" s="232" t="s">
        <v>95</v>
      </c>
      <c r="D36" s="236">
        <v>728.44</v>
      </c>
      <c r="E36" s="238" t="s">
        <v>95</v>
      </c>
      <c r="F36" s="236">
        <v>728.44</v>
      </c>
      <c r="G36" s="238" t="s">
        <v>95</v>
      </c>
      <c r="H36" s="236">
        <v>728.44</v>
      </c>
    </row>
    <row r="37" spans="1:4" s="208" customFormat="1" ht="19.5" customHeight="1">
      <c r="A37" s="208" t="s">
        <v>22</v>
      </c>
      <c r="B37" s="239"/>
      <c r="D37" s="239"/>
    </row>
  </sheetData>
  <sheetProtection/>
  <mergeCells count="4">
    <mergeCell ref="A2:H2"/>
    <mergeCell ref="D3:H3"/>
    <mergeCell ref="A4:B4"/>
    <mergeCell ref="C4:H4"/>
  </mergeCells>
  <printOptions horizontalCentered="1"/>
  <pageMargins left="0.16" right="0.16" top="0.59" bottom="0.2" header="0.51" footer="0.24"/>
  <pageSetup firstPageNumber="16" useFirstPageNumber="1" horizontalDpi="600" verticalDpi="600" orientation="landscape" paperSize="9" scale="80"/>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I20"/>
  <sheetViews>
    <sheetView showZeros="0" workbookViewId="0" topLeftCell="A1">
      <selection activeCell="E21" sqref="E21"/>
    </sheetView>
  </sheetViews>
  <sheetFormatPr defaultColWidth="9.00390625" defaultRowHeight="14.25"/>
  <cols>
    <col min="1" max="1" width="13.25390625" style="1" customWidth="1"/>
    <col min="2" max="2" width="17.25390625" style="1" customWidth="1"/>
    <col min="3" max="3" width="13.50390625" style="1" customWidth="1"/>
    <col min="4" max="4" width="10.875" style="1" customWidth="1"/>
    <col min="5" max="5" width="15.375" style="1" customWidth="1"/>
    <col min="6" max="6" width="9.00390625" style="1" customWidth="1"/>
    <col min="7" max="7" width="14.625" style="1" customWidth="1"/>
    <col min="8" max="8" width="8.375" style="1" customWidth="1"/>
    <col min="9" max="16384" width="9.00390625" style="1" customWidth="1"/>
  </cols>
  <sheetData>
    <row r="1" ht="23.25" customHeight="1">
      <c r="A1" s="4" t="s">
        <v>96</v>
      </c>
    </row>
    <row r="2" spans="1:9" ht="29.25" customHeight="1">
      <c r="A2" s="174" t="s">
        <v>97</v>
      </c>
      <c r="B2" s="174"/>
      <c r="C2" s="174"/>
      <c r="D2" s="174"/>
      <c r="E2" s="174"/>
      <c r="F2" s="174"/>
      <c r="G2" s="174"/>
      <c r="H2" s="174"/>
      <c r="I2" s="174"/>
    </row>
    <row r="3" spans="1:9" ht="18.75" customHeight="1">
      <c r="A3" s="199" t="s">
        <v>98</v>
      </c>
      <c r="B3" s="175"/>
      <c r="C3" s="176"/>
      <c r="D3" s="177"/>
      <c r="E3" s="177"/>
      <c r="F3" s="177"/>
      <c r="G3" s="177"/>
      <c r="H3" s="200" t="s">
        <v>2</v>
      </c>
      <c r="I3" s="200"/>
    </row>
    <row r="4" spans="1:9" s="198" customFormat="1" ht="40.5">
      <c r="A4" s="43" t="s">
        <v>99</v>
      </c>
      <c r="B4" s="43" t="s">
        <v>100</v>
      </c>
      <c r="C4" s="43" t="s">
        <v>7</v>
      </c>
      <c r="D4" s="179" t="s">
        <v>15</v>
      </c>
      <c r="E4" s="179" t="s">
        <v>101</v>
      </c>
      <c r="F4" s="155" t="s">
        <v>9</v>
      </c>
      <c r="G4" s="155" t="s">
        <v>10</v>
      </c>
      <c r="H4" s="179" t="s">
        <v>11</v>
      </c>
      <c r="I4" s="179" t="s">
        <v>12</v>
      </c>
    </row>
    <row r="5" spans="1:9" ht="27" customHeight="1">
      <c r="A5" s="201"/>
      <c r="B5" s="181" t="s">
        <v>7</v>
      </c>
      <c r="C5" s="202">
        <f aca="true" t="shared" si="0" ref="C5:C13">SUM(D5:I5)</f>
        <v>728.44</v>
      </c>
      <c r="D5" s="203">
        <f aca="true" t="shared" si="1" ref="D5:I5">SUM(D6:D13)</f>
        <v>728.44</v>
      </c>
      <c r="E5" s="203">
        <f t="shared" si="1"/>
        <v>0</v>
      </c>
      <c r="F5" s="179">
        <f t="shared" si="1"/>
        <v>0</v>
      </c>
      <c r="G5" s="179">
        <f t="shared" si="1"/>
        <v>0</v>
      </c>
      <c r="H5" s="179">
        <f t="shared" si="1"/>
        <v>0</v>
      </c>
      <c r="I5" s="179">
        <f t="shared" si="1"/>
        <v>0</v>
      </c>
    </row>
    <row r="6" spans="1:9" ht="27" customHeight="1">
      <c r="A6" s="53" t="s">
        <v>102</v>
      </c>
      <c r="B6" s="184" t="s">
        <v>103</v>
      </c>
      <c r="C6" s="204">
        <v>336.25</v>
      </c>
      <c r="D6" s="205">
        <v>336.25</v>
      </c>
      <c r="E6" s="206"/>
      <c r="F6" s="156"/>
      <c r="G6" s="156"/>
      <c r="H6" s="156"/>
      <c r="I6" s="156"/>
    </row>
    <row r="7" spans="1:9" ht="27" customHeight="1">
      <c r="A7" s="53" t="s">
        <v>104</v>
      </c>
      <c r="B7" s="189" t="s">
        <v>105</v>
      </c>
      <c r="C7" s="204">
        <v>227.86</v>
      </c>
      <c r="D7" s="205">
        <v>227.86</v>
      </c>
      <c r="E7" s="206"/>
      <c r="F7" s="156"/>
      <c r="G7" s="156"/>
      <c r="H7" s="156"/>
      <c r="I7" s="156"/>
    </row>
    <row r="8" spans="1:9" ht="27" customHeight="1">
      <c r="A8" s="53" t="s">
        <v>106</v>
      </c>
      <c r="B8" s="189" t="s">
        <v>107</v>
      </c>
      <c r="C8" s="204">
        <f t="shared" si="0"/>
        <v>23.01</v>
      </c>
      <c r="D8" s="205">
        <v>23.01</v>
      </c>
      <c r="E8" s="206"/>
      <c r="F8" s="156"/>
      <c r="G8" s="156"/>
      <c r="H8" s="156"/>
      <c r="I8" s="156"/>
    </row>
    <row r="9" spans="1:9" ht="27" customHeight="1">
      <c r="A9" s="53" t="s">
        <v>108</v>
      </c>
      <c r="B9" s="189" t="s">
        <v>109</v>
      </c>
      <c r="C9" s="204">
        <v>108</v>
      </c>
      <c r="D9" s="205">
        <v>108</v>
      </c>
      <c r="E9" s="206"/>
      <c r="F9" s="156"/>
      <c r="G9" s="156"/>
      <c r="H9" s="156"/>
      <c r="I9" s="156"/>
    </row>
    <row r="10" spans="1:9" s="39" customFormat="1" ht="27" customHeight="1">
      <c r="A10" s="56">
        <v>2210201</v>
      </c>
      <c r="B10" s="54" t="s">
        <v>110</v>
      </c>
      <c r="C10" s="204">
        <v>33.32</v>
      </c>
      <c r="D10" s="204">
        <v>33.32</v>
      </c>
      <c r="E10" s="207"/>
      <c r="F10" s="55"/>
      <c r="G10" s="110"/>
      <c r="H10" s="110"/>
      <c r="I10" s="110"/>
    </row>
    <row r="11" spans="1:9" s="39" customFormat="1" ht="27" customHeight="1">
      <c r="A11" s="56"/>
      <c r="B11" s="56"/>
      <c r="C11" s="202">
        <f t="shared" si="0"/>
        <v>0</v>
      </c>
      <c r="D11" s="207"/>
      <c r="E11" s="207"/>
      <c r="F11" s="55"/>
      <c r="G11" s="110"/>
      <c r="H11" s="110"/>
      <c r="I11" s="110"/>
    </row>
    <row r="12" spans="1:9" s="39" customFormat="1" ht="27" customHeight="1">
      <c r="A12" s="56"/>
      <c r="B12" s="56"/>
      <c r="C12" s="202">
        <f t="shared" si="0"/>
        <v>0</v>
      </c>
      <c r="D12" s="207"/>
      <c r="E12" s="207"/>
      <c r="F12" s="55"/>
      <c r="G12" s="110"/>
      <c r="H12" s="110"/>
      <c r="I12" s="110"/>
    </row>
    <row r="13" spans="1:9" s="39" customFormat="1" ht="27" customHeight="1">
      <c r="A13" s="56"/>
      <c r="B13" s="56"/>
      <c r="C13" s="100">
        <f t="shared" si="0"/>
        <v>0</v>
      </c>
      <c r="D13" s="55"/>
      <c r="E13" s="55"/>
      <c r="F13" s="55"/>
      <c r="G13" s="110"/>
      <c r="H13" s="110"/>
      <c r="I13" s="110"/>
    </row>
    <row r="14" spans="1:9" ht="28.5" customHeight="1">
      <c r="A14" s="163" t="s">
        <v>22</v>
      </c>
      <c r="B14" s="163"/>
      <c r="C14" s="163"/>
      <c r="D14" s="163"/>
      <c r="E14" s="163"/>
      <c r="F14" s="163"/>
      <c r="G14" s="163"/>
      <c r="H14" s="163"/>
      <c r="I14" s="163"/>
    </row>
    <row r="15" spans="4:5" ht="14.25">
      <c r="D15" s="197"/>
      <c r="E15" s="197"/>
    </row>
    <row r="16" spans="4:5" ht="14.25">
      <c r="D16" s="197"/>
      <c r="E16" s="197"/>
    </row>
    <row r="17" spans="4:5" ht="14.25">
      <c r="D17" s="197"/>
      <c r="E17" s="197"/>
    </row>
    <row r="18" spans="4:5" ht="14.25">
      <c r="D18" s="197"/>
      <c r="E18" s="197"/>
    </row>
    <row r="19" spans="4:5" ht="14.25">
      <c r="D19" s="197"/>
      <c r="E19" s="197"/>
    </row>
    <row r="20" spans="4:5" ht="14.25">
      <c r="D20" s="197"/>
      <c r="E20" s="197"/>
    </row>
  </sheetData>
  <sheetProtection/>
  <mergeCells count="3">
    <mergeCell ref="A2:I2"/>
    <mergeCell ref="A3:B3"/>
    <mergeCell ref="A14:I14"/>
  </mergeCells>
  <printOptions horizontalCentered="1"/>
  <pageMargins left="0.35" right="0.35" top="0.98" bottom="0.98" header="0.51" footer="0.51"/>
  <pageSetup firstPageNumber="17" useFirstPageNumber="1" horizontalDpi="600" verticalDpi="600" orientation="landscape" paperSize="9"/>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H22"/>
  <sheetViews>
    <sheetView showZeros="0" workbookViewId="0" topLeftCell="A1">
      <selection activeCell="A3" sqref="A3:B3"/>
    </sheetView>
  </sheetViews>
  <sheetFormatPr defaultColWidth="9.00390625" defaultRowHeight="14.25"/>
  <cols>
    <col min="1" max="1" width="14.00390625" style="1" customWidth="1"/>
    <col min="2" max="2" width="20.75390625" style="1" customWidth="1"/>
    <col min="3" max="3" width="14.625" style="1" customWidth="1"/>
    <col min="4" max="4" width="10.875" style="1" customWidth="1"/>
    <col min="5" max="7" width="14.25390625" style="1" customWidth="1"/>
    <col min="8" max="8" width="13.00390625" style="1" customWidth="1"/>
    <col min="9" max="16384" width="9.00390625" style="1" customWidth="1"/>
  </cols>
  <sheetData>
    <row r="1" ht="23.25" customHeight="1">
      <c r="A1" s="4" t="s">
        <v>111</v>
      </c>
    </row>
    <row r="2" spans="1:8" ht="29.25" customHeight="1">
      <c r="A2" s="174" t="s">
        <v>112</v>
      </c>
      <c r="B2" s="174"/>
      <c r="C2" s="174"/>
      <c r="D2" s="174"/>
      <c r="E2" s="174"/>
      <c r="F2" s="174"/>
      <c r="G2" s="174"/>
      <c r="H2" s="174"/>
    </row>
    <row r="3" spans="1:8" ht="29.25" customHeight="1">
      <c r="A3" s="175" t="s">
        <v>98</v>
      </c>
      <c r="B3" s="175"/>
      <c r="C3" s="176"/>
      <c r="D3" s="177"/>
      <c r="E3" s="177"/>
      <c r="F3" s="177"/>
      <c r="G3" s="178" t="s">
        <v>2</v>
      </c>
      <c r="H3" s="178"/>
    </row>
    <row r="4" spans="1:8" s="4" customFormat="1" ht="27" customHeight="1">
      <c r="A4" s="43" t="s">
        <v>99</v>
      </c>
      <c r="B4" s="43" t="s">
        <v>100</v>
      </c>
      <c r="C4" s="43" t="s">
        <v>7</v>
      </c>
      <c r="D4" s="154" t="s">
        <v>13</v>
      </c>
      <c r="E4" s="154"/>
      <c r="F4" s="154"/>
      <c r="G4" s="154"/>
      <c r="H4" s="179" t="s">
        <v>14</v>
      </c>
    </row>
    <row r="5" spans="1:8" s="4" customFormat="1" ht="31.5" customHeight="1">
      <c r="A5" s="46"/>
      <c r="B5" s="46"/>
      <c r="C5" s="46"/>
      <c r="D5" s="155" t="s">
        <v>17</v>
      </c>
      <c r="E5" s="155" t="s">
        <v>18</v>
      </c>
      <c r="F5" s="155" t="s">
        <v>19</v>
      </c>
      <c r="G5" s="155" t="s">
        <v>20</v>
      </c>
      <c r="H5" s="180"/>
    </row>
    <row r="6" spans="1:8" s="4" customFormat="1" ht="27" customHeight="1">
      <c r="A6" s="181"/>
      <c r="B6" s="181" t="s">
        <v>7</v>
      </c>
      <c r="C6" s="182">
        <v>728.44</v>
      </c>
      <c r="D6" s="183">
        <f>SUM(D7:D11)</f>
        <v>519.94</v>
      </c>
      <c r="E6" s="179">
        <f>SUM(E7:E11)</f>
        <v>380.01</v>
      </c>
      <c r="F6" s="179">
        <f>SUM(F7:F11)</f>
        <v>116.92</v>
      </c>
      <c r="G6" s="179">
        <f>SUM(G7:G11)</f>
        <v>23.01</v>
      </c>
      <c r="H6" s="179">
        <f>SUM(H7:H11)</f>
        <v>208.5</v>
      </c>
    </row>
    <row r="7" spans="1:8" ht="27" customHeight="1">
      <c r="A7" s="53" t="s">
        <v>106</v>
      </c>
      <c r="B7" s="184" t="s">
        <v>107</v>
      </c>
      <c r="C7" s="185">
        <v>23.01</v>
      </c>
      <c r="D7" s="186">
        <f aca="true" t="shared" si="0" ref="D7:D14">SUM(E7:G7)</f>
        <v>23.01</v>
      </c>
      <c r="E7" s="187"/>
      <c r="F7" s="187"/>
      <c r="G7" s="188">
        <v>23.01</v>
      </c>
      <c r="H7" s="188"/>
    </row>
    <row r="8" spans="1:8" ht="27" customHeight="1">
      <c r="A8" s="53" t="s">
        <v>108</v>
      </c>
      <c r="B8" s="189" t="s">
        <v>109</v>
      </c>
      <c r="C8" s="190">
        <f>D8+H8</f>
        <v>108</v>
      </c>
      <c r="D8" s="190">
        <f t="shared" si="0"/>
        <v>0</v>
      </c>
      <c r="E8" s="190"/>
      <c r="F8" s="190"/>
      <c r="G8" s="190"/>
      <c r="H8" s="190">
        <v>108</v>
      </c>
    </row>
    <row r="9" spans="1:8" ht="27" customHeight="1">
      <c r="A9" s="53" t="s">
        <v>102</v>
      </c>
      <c r="B9" s="189" t="s">
        <v>113</v>
      </c>
      <c r="C9" s="190">
        <f aca="true" t="shared" si="1" ref="C8:C14">D9+H9</f>
        <v>336.25</v>
      </c>
      <c r="D9" s="190">
        <f t="shared" si="0"/>
        <v>336.25</v>
      </c>
      <c r="E9" s="190">
        <v>336.25</v>
      </c>
      <c r="F9" s="190"/>
      <c r="G9" s="190"/>
      <c r="H9" s="190"/>
    </row>
    <row r="10" spans="1:8" ht="27" customHeight="1">
      <c r="A10" s="53" t="s">
        <v>104</v>
      </c>
      <c r="B10" s="189" t="s">
        <v>105</v>
      </c>
      <c r="C10" s="190">
        <v>227.86</v>
      </c>
      <c r="D10" s="191">
        <f t="shared" si="0"/>
        <v>127.36</v>
      </c>
      <c r="E10" s="188">
        <v>10.44</v>
      </c>
      <c r="F10" s="188">
        <v>116.92</v>
      </c>
      <c r="G10" s="188"/>
      <c r="H10" s="188">
        <v>100.5</v>
      </c>
    </row>
    <row r="11" spans="1:8" s="39" customFormat="1" ht="27" customHeight="1">
      <c r="A11" s="56">
        <v>2210201</v>
      </c>
      <c r="B11" s="54" t="s">
        <v>110</v>
      </c>
      <c r="C11" s="185">
        <v>33.32</v>
      </c>
      <c r="D11" s="186">
        <f t="shared" si="0"/>
        <v>33.32</v>
      </c>
      <c r="E11" s="188">
        <v>33.32</v>
      </c>
      <c r="F11" s="188"/>
      <c r="G11" s="192"/>
      <c r="H11" s="192"/>
    </row>
    <row r="12" spans="1:8" s="39" customFormat="1" ht="27" customHeight="1">
      <c r="A12" s="56"/>
      <c r="B12" s="56"/>
      <c r="C12" s="193">
        <f t="shared" si="1"/>
        <v>0</v>
      </c>
      <c r="D12" s="194">
        <f t="shared" si="0"/>
        <v>0</v>
      </c>
      <c r="E12" s="195"/>
      <c r="F12" s="195"/>
      <c r="G12" s="195"/>
      <c r="H12" s="195"/>
    </row>
    <row r="13" spans="1:8" s="39" customFormat="1" ht="27" customHeight="1">
      <c r="A13" s="56"/>
      <c r="B13" s="56"/>
      <c r="C13" s="193">
        <f t="shared" si="1"/>
        <v>0</v>
      </c>
      <c r="D13" s="194">
        <f t="shared" si="0"/>
        <v>0</v>
      </c>
      <c r="E13" s="195"/>
      <c r="F13" s="195"/>
      <c r="G13" s="195"/>
      <c r="H13" s="195"/>
    </row>
    <row r="14" spans="1:8" s="39" customFormat="1" ht="27" customHeight="1">
      <c r="A14" s="56"/>
      <c r="B14" s="56"/>
      <c r="C14" s="100">
        <f t="shared" si="1"/>
        <v>0</v>
      </c>
      <c r="D14" s="196">
        <f t="shared" si="0"/>
        <v>0</v>
      </c>
      <c r="E14" s="55"/>
      <c r="F14" s="55"/>
      <c r="G14" s="110"/>
      <c r="H14" s="110"/>
    </row>
    <row r="15" spans="1:8" ht="27" customHeight="1">
      <c r="A15" s="163" t="s">
        <v>22</v>
      </c>
      <c r="B15" s="163"/>
      <c r="C15" s="163"/>
      <c r="D15" s="163"/>
      <c r="E15" s="163"/>
      <c r="F15" s="163"/>
      <c r="G15" s="163"/>
      <c r="H15" s="163"/>
    </row>
    <row r="16" spans="4:5" ht="14.25">
      <c r="D16" s="197"/>
      <c r="E16" s="197"/>
    </row>
    <row r="17" spans="4:5" ht="14.25">
      <c r="D17" s="197"/>
      <c r="E17" s="197"/>
    </row>
    <row r="18" spans="4:5" ht="14.25">
      <c r="D18" s="197"/>
      <c r="E18" s="197"/>
    </row>
    <row r="19" spans="4:5" ht="14.25">
      <c r="D19" s="197"/>
      <c r="E19" s="197"/>
    </row>
    <row r="20" spans="4:5" ht="14.25">
      <c r="D20" s="197"/>
      <c r="E20" s="197"/>
    </row>
    <row r="21" spans="4:5" ht="14.25">
      <c r="D21" s="197"/>
      <c r="E21" s="197"/>
    </row>
    <row r="22" spans="4:5" ht="14.25">
      <c r="D22" s="197"/>
      <c r="E22" s="197"/>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18" useFirstPageNumber="1" horizontalDpi="600" verticalDpi="600" orientation="landscape" paperSize="9"/>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L14"/>
  <sheetViews>
    <sheetView showZeros="0" workbookViewId="0" topLeftCell="A1">
      <selection activeCell="B3" sqref="B3"/>
    </sheetView>
  </sheetViews>
  <sheetFormatPr defaultColWidth="9.00390625" defaultRowHeight="14.25"/>
  <cols>
    <col min="1" max="1" width="9.50390625" style="1" customWidth="1"/>
    <col min="2" max="2" width="15.125" style="1" customWidth="1"/>
    <col min="3" max="3" width="14.875" style="1" customWidth="1"/>
    <col min="4" max="5" width="9.25390625" style="1" customWidth="1"/>
    <col min="6" max="6" width="10.25390625" style="1" customWidth="1"/>
    <col min="7" max="7" width="9.25390625" style="1" customWidth="1"/>
    <col min="8" max="8" width="10.875" style="1" customWidth="1"/>
    <col min="9" max="9" width="8.375" style="1" customWidth="1"/>
    <col min="10" max="10" width="9.25390625" style="1" customWidth="1"/>
    <col min="11" max="11" width="15.00390625" style="1" customWidth="1"/>
    <col min="12" max="12" width="10.25390625" style="1" customWidth="1"/>
    <col min="13" max="16384" width="9.00390625" style="1" customWidth="1"/>
  </cols>
  <sheetData>
    <row r="1" ht="23.25" customHeight="1">
      <c r="A1" s="4" t="s">
        <v>114</v>
      </c>
    </row>
    <row r="2" spans="1:12" ht="29.25" customHeight="1">
      <c r="A2" s="152" t="s">
        <v>115</v>
      </c>
      <c r="B2" s="152"/>
      <c r="C2" s="152"/>
      <c r="D2" s="152"/>
      <c r="E2" s="152"/>
      <c r="F2" s="152"/>
      <c r="G2" s="152"/>
      <c r="H2" s="152"/>
      <c r="I2" s="152"/>
      <c r="J2" s="152"/>
      <c r="K2" s="152"/>
      <c r="L2" s="152"/>
    </row>
    <row r="3" spans="1:12" s="4" customFormat="1" ht="22.5" customHeight="1">
      <c r="A3" s="168" t="s">
        <v>116</v>
      </c>
      <c r="B3" s="4" t="s">
        <v>21</v>
      </c>
      <c r="L3" s="164" t="s">
        <v>2</v>
      </c>
    </row>
    <row r="4" spans="1:12" s="4" customFormat="1" ht="22.5" customHeight="1">
      <c r="A4" s="43" t="s">
        <v>99</v>
      </c>
      <c r="B4" s="43" t="s">
        <v>100</v>
      </c>
      <c r="C4" s="154" t="s">
        <v>117</v>
      </c>
      <c r="D4" s="154" t="s">
        <v>118</v>
      </c>
      <c r="E4" s="154"/>
      <c r="F4" s="154"/>
      <c r="G4" s="154"/>
      <c r="H4" s="154"/>
      <c r="I4" s="154"/>
      <c r="J4" s="154"/>
      <c r="K4" s="154" t="s">
        <v>119</v>
      </c>
      <c r="L4" s="154" t="s">
        <v>120</v>
      </c>
    </row>
    <row r="5" spans="1:12" s="4" customFormat="1" ht="48" customHeight="1">
      <c r="A5" s="46"/>
      <c r="B5" s="46"/>
      <c r="C5" s="154"/>
      <c r="D5" s="155" t="s">
        <v>7</v>
      </c>
      <c r="E5" s="155" t="s">
        <v>15</v>
      </c>
      <c r="F5" s="155" t="s">
        <v>121</v>
      </c>
      <c r="G5" s="155" t="s">
        <v>9</v>
      </c>
      <c r="H5" s="155" t="s">
        <v>122</v>
      </c>
      <c r="I5" s="155" t="s">
        <v>11</v>
      </c>
      <c r="J5" s="155" t="s">
        <v>12</v>
      </c>
      <c r="K5" s="154"/>
      <c r="L5" s="154"/>
    </row>
    <row r="6" spans="1:12" ht="30.75" customHeight="1">
      <c r="A6" s="156"/>
      <c r="B6" s="156"/>
      <c r="C6" s="157" t="s">
        <v>7</v>
      </c>
      <c r="D6" s="169">
        <v>53.87</v>
      </c>
      <c r="E6" s="170">
        <v>53.87</v>
      </c>
      <c r="F6" s="170"/>
      <c r="G6" s="170"/>
      <c r="H6" s="170"/>
      <c r="J6" s="170"/>
      <c r="K6" s="165"/>
      <c r="L6" s="165"/>
    </row>
    <row r="7" spans="1:12" s="151" customFormat="1" ht="30.75" customHeight="1">
      <c r="A7" s="142">
        <v>2150702</v>
      </c>
      <c r="B7" s="142" t="s">
        <v>105</v>
      </c>
      <c r="C7" s="142" t="s">
        <v>123</v>
      </c>
      <c r="D7" s="169">
        <f>SUM(E7:J7)</f>
        <v>4.5</v>
      </c>
      <c r="E7" s="171">
        <v>4.5</v>
      </c>
      <c r="F7" s="171"/>
      <c r="G7" s="171"/>
      <c r="H7" s="171"/>
      <c r="I7" s="171"/>
      <c r="J7" s="171"/>
      <c r="K7" s="166"/>
      <c r="L7" s="142"/>
    </row>
    <row r="8" spans="1:12" s="151" customFormat="1" ht="30.75" customHeight="1">
      <c r="A8" s="142">
        <v>2150702</v>
      </c>
      <c r="B8" s="142" t="s">
        <v>105</v>
      </c>
      <c r="C8" s="142" t="s">
        <v>124</v>
      </c>
      <c r="D8" s="169">
        <f>SUM(E8:J8)</f>
        <v>4.5</v>
      </c>
      <c r="E8" s="142">
        <v>4.5</v>
      </c>
      <c r="F8" s="142"/>
      <c r="G8" s="142"/>
      <c r="H8" s="142"/>
      <c r="I8" s="142"/>
      <c r="J8" s="142"/>
      <c r="K8" s="166"/>
      <c r="L8" s="142"/>
    </row>
    <row r="9" spans="1:12" s="151" customFormat="1" ht="30.75" customHeight="1">
      <c r="A9" s="142">
        <v>2150702</v>
      </c>
      <c r="B9" s="142" t="s">
        <v>105</v>
      </c>
      <c r="C9" s="142" t="s">
        <v>125</v>
      </c>
      <c r="D9" s="169">
        <v>5</v>
      </c>
      <c r="E9" s="142">
        <v>5</v>
      </c>
      <c r="F9" s="142"/>
      <c r="G9" s="142"/>
      <c r="H9" s="142"/>
      <c r="I9" s="142"/>
      <c r="J9" s="142"/>
      <c r="K9" s="166"/>
      <c r="L9" s="142"/>
    </row>
    <row r="10" spans="1:12" s="151" customFormat="1" ht="30.75" customHeight="1">
      <c r="A10" s="142">
        <v>2150702</v>
      </c>
      <c r="B10" s="142" t="s">
        <v>105</v>
      </c>
      <c r="C10" s="142" t="s">
        <v>126</v>
      </c>
      <c r="D10" s="169">
        <v>9.07</v>
      </c>
      <c r="E10" s="142">
        <v>9.07</v>
      </c>
      <c r="F10" s="142"/>
      <c r="G10" s="142"/>
      <c r="H10" s="142"/>
      <c r="I10" s="142"/>
      <c r="J10" s="142"/>
      <c r="K10" s="166"/>
      <c r="L10" s="142"/>
    </row>
    <row r="11" spans="1:12" s="151" customFormat="1" ht="36.75" customHeight="1">
      <c r="A11" s="142">
        <v>2150702</v>
      </c>
      <c r="B11" s="142" t="s">
        <v>105</v>
      </c>
      <c r="C11" s="172" t="s">
        <v>127</v>
      </c>
      <c r="D11" s="169">
        <v>4.5</v>
      </c>
      <c r="E11" s="173">
        <v>4.5</v>
      </c>
      <c r="F11" s="173"/>
      <c r="G11" s="173"/>
      <c r="H11" s="173"/>
      <c r="I11" s="173"/>
      <c r="J11" s="173"/>
      <c r="K11" s="166"/>
      <c r="L11" s="142"/>
    </row>
    <row r="12" spans="1:12" s="151" customFormat="1" ht="30.75" customHeight="1">
      <c r="A12" s="142">
        <v>2150702</v>
      </c>
      <c r="B12" s="142" t="s">
        <v>105</v>
      </c>
      <c r="C12" s="142" t="s">
        <v>128</v>
      </c>
      <c r="D12" s="169">
        <v>4.5</v>
      </c>
      <c r="E12" s="171">
        <v>4.5</v>
      </c>
      <c r="F12" s="171"/>
      <c r="G12" s="171"/>
      <c r="H12" s="171"/>
      <c r="I12" s="171"/>
      <c r="J12" s="171"/>
      <c r="K12" s="166"/>
      <c r="L12" s="142"/>
    </row>
    <row r="13" spans="1:12" s="151" customFormat="1" ht="30.75" customHeight="1">
      <c r="A13" s="142">
        <v>2150702</v>
      </c>
      <c r="B13" s="142" t="s">
        <v>105</v>
      </c>
      <c r="C13" s="142" t="s">
        <v>129</v>
      </c>
      <c r="D13" s="169">
        <v>21.8</v>
      </c>
      <c r="E13" s="142">
        <v>21.8</v>
      </c>
      <c r="F13" s="142"/>
      <c r="G13" s="142"/>
      <c r="H13" s="142"/>
      <c r="I13" s="142"/>
      <c r="J13" s="142"/>
      <c r="K13" s="166"/>
      <c r="L13" s="142"/>
    </row>
    <row r="14" spans="1:12" ht="25.5" customHeight="1">
      <c r="A14" s="163" t="s">
        <v>22</v>
      </c>
      <c r="B14" s="163"/>
      <c r="C14" s="163"/>
      <c r="D14" s="163"/>
      <c r="E14" s="163"/>
      <c r="F14" s="163"/>
      <c r="G14" s="163"/>
      <c r="H14" s="163"/>
      <c r="I14" s="163"/>
      <c r="J14" s="163"/>
      <c r="K14" s="163"/>
      <c r="L14" s="163"/>
    </row>
  </sheetData>
  <sheetProtection/>
  <mergeCells count="8">
    <mergeCell ref="A2:L2"/>
    <mergeCell ref="D4:J4"/>
    <mergeCell ref="A14:L14"/>
    <mergeCell ref="A4:A5"/>
    <mergeCell ref="B4:B5"/>
    <mergeCell ref="C4:C5"/>
    <mergeCell ref="K4:K5"/>
    <mergeCell ref="L4:L5"/>
  </mergeCells>
  <conditionalFormatting sqref="K13 E11:J13 K8:K11 E7:J7">
    <cfRule type="cellIs" priority="1" dxfId="0" operator="equal" stopIfTrue="1">
      <formula>0</formula>
    </cfRule>
  </conditionalFormatting>
  <printOptions horizontalCentered="1"/>
  <pageMargins left="0.35" right="0.35" top="0.98" bottom="0.98" header="0.51" footer="0.51"/>
  <pageSetup firstPageNumber="19" useFirstPageNumber="1" horizontalDpi="600" verticalDpi="600" orientation="landscape" paperSize="9"/>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L16"/>
  <sheetViews>
    <sheetView showZeros="0" workbookViewId="0" topLeftCell="A1">
      <selection activeCell="A3" sqref="A3:B3"/>
    </sheetView>
  </sheetViews>
  <sheetFormatPr defaultColWidth="9.00390625" defaultRowHeight="14.25"/>
  <cols>
    <col min="1" max="1" width="7.625" style="1" customWidth="1"/>
    <col min="2" max="2" width="18.50390625" style="1" customWidth="1"/>
    <col min="3" max="3" width="27.50390625" style="1" customWidth="1"/>
    <col min="4" max="4" width="7.75390625" style="1" customWidth="1"/>
    <col min="5" max="5" width="6.75390625" style="1" customWidth="1"/>
    <col min="6" max="6" width="10.625" style="1" customWidth="1"/>
    <col min="7" max="7" width="7.875" style="1" customWidth="1"/>
    <col min="8" max="8" width="10.125" style="1" customWidth="1"/>
    <col min="9" max="9" width="9.125" style="1" customWidth="1"/>
    <col min="10" max="10" width="7.375" style="1" customWidth="1"/>
    <col min="11" max="11" width="9.00390625" style="1" customWidth="1"/>
    <col min="12" max="12" width="6.625" style="1" customWidth="1"/>
    <col min="13" max="16384" width="9.00390625" style="1" customWidth="1"/>
  </cols>
  <sheetData>
    <row r="1" ht="23.25" customHeight="1">
      <c r="A1" s="4" t="s">
        <v>130</v>
      </c>
    </row>
    <row r="2" spans="1:12" ht="29.25" customHeight="1">
      <c r="A2" s="152" t="s">
        <v>131</v>
      </c>
      <c r="B2" s="152"/>
      <c r="C2" s="152"/>
      <c r="D2" s="152"/>
      <c r="E2" s="152"/>
      <c r="F2" s="152"/>
      <c r="G2" s="152"/>
      <c r="H2" s="152"/>
      <c r="I2" s="152"/>
      <c r="J2" s="152"/>
      <c r="K2" s="152"/>
      <c r="L2" s="152"/>
    </row>
    <row r="3" spans="1:12" s="4" customFormat="1" ht="22.5" customHeight="1">
      <c r="A3" s="153" t="s">
        <v>132</v>
      </c>
      <c r="B3" s="153"/>
      <c r="L3" s="164" t="s">
        <v>2</v>
      </c>
    </row>
    <row r="4" spans="1:12" s="4" customFormat="1" ht="22.5" customHeight="1">
      <c r="A4" s="43" t="s">
        <v>99</v>
      </c>
      <c r="B4" s="43" t="s">
        <v>100</v>
      </c>
      <c r="C4" s="154" t="s">
        <v>117</v>
      </c>
      <c r="D4" s="154" t="s">
        <v>118</v>
      </c>
      <c r="E4" s="154"/>
      <c r="F4" s="154"/>
      <c r="G4" s="154"/>
      <c r="H4" s="154"/>
      <c r="I4" s="154"/>
      <c r="J4" s="154"/>
      <c r="K4" s="154" t="s">
        <v>119</v>
      </c>
      <c r="L4" s="154" t="s">
        <v>120</v>
      </c>
    </row>
    <row r="5" spans="1:12" s="4" customFormat="1" ht="46.5" customHeight="1">
      <c r="A5" s="46"/>
      <c r="B5" s="46"/>
      <c r="C5" s="154"/>
      <c r="D5" s="155" t="s">
        <v>7</v>
      </c>
      <c r="E5" s="155" t="s">
        <v>15</v>
      </c>
      <c r="F5" s="155" t="s">
        <v>121</v>
      </c>
      <c r="G5" s="155" t="s">
        <v>133</v>
      </c>
      <c r="H5" s="155" t="s">
        <v>122</v>
      </c>
      <c r="I5" s="155" t="s">
        <v>12</v>
      </c>
      <c r="J5" s="155" t="s">
        <v>11</v>
      </c>
      <c r="K5" s="154"/>
      <c r="L5" s="154"/>
    </row>
    <row r="6" spans="1:12" ht="25.5" customHeight="1">
      <c r="A6" s="156"/>
      <c r="B6" s="156"/>
      <c r="C6" s="157" t="s">
        <v>7</v>
      </c>
      <c r="D6" s="158">
        <v>208.5</v>
      </c>
      <c r="E6" s="159">
        <v>208.5</v>
      </c>
      <c r="F6" s="159"/>
      <c r="G6" s="159"/>
      <c r="H6" s="159"/>
      <c r="I6" s="159"/>
      <c r="J6" s="159"/>
      <c r="K6" s="165"/>
      <c r="L6" s="165"/>
    </row>
    <row r="7" spans="1:12" s="151" customFormat="1" ht="25.5" customHeight="1">
      <c r="A7" s="142">
        <v>2089901</v>
      </c>
      <c r="B7" s="142" t="s">
        <v>109</v>
      </c>
      <c r="C7" s="142" t="s">
        <v>134</v>
      </c>
      <c r="D7" s="158">
        <v>108</v>
      </c>
      <c r="E7" s="160">
        <v>108</v>
      </c>
      <c r="F7" s="160"/>
      <c r="G7" s="160"/>
      <c r="H7" s="160"/>
      <c r="I7" s="160"/>
      <c r="J7" s="160"/>
      <c r="K7" s="166"/>
      <c r="L7" s="142"/>
    </row>
    <row r="8" spans="1:12" s="151" customFormat="1" ht="25.5" customHeight="1">
      <c r="A8" s="142">
        <v>2150702</v>
      </c>
      <c r="B8" s="142" t="s">
        <v>135</v>
      </c>
      <c r="C8" s="142" t="s">
        <v>136</v>
      </c>
      <c r="D8" s="158">
        <v>45.5</v>
      </c>
      <c r="E8" s="160">
        <v>45.5</v>
      </c>
      <c r="F8" s="160"/>
      <c r="G8" s="160"/>
      <c r="H8" s="160"/>
      <c r="I8" s="160"/>
      <c r="J8" s="160"/>
      <c r="K8" s="167"/>
      <c r="L8" s="142"/>
    </row>
    <row r="9" spans="1:12" s="151" customFormat="1" ht="25.5" customHeight="1">
      <c r="A9" s="142">
        <v>2150702</v>
      </c>
      <c r="B9" s="142" t="s">
        <v>105</v>
      </c>
      <c r="C9" s="142" t="s">
        <v>137</v>
      </c>
      <c r="D9" s="158">
        <v>15</v>
      </c>
      <c r="E9" s="160">
        <v>15</v>
      </c>
      <c r="F9" s="160"/>
      <c r="G9" s="160"/>
      <c r="H9" s="160"/>
      <c r="I9" s="160"/>
      <c r="J9" s="160"/>
      <c r="K9" s="167"/>
      <c r="L9" s="142"/>
    </row>
    <row r="10" spans="1:12" s="151" customFormat="1" ht="25.5" customHeight="1">
      <c r="A10" s="142">
        <v>2150702</v>
      </c>
      <c r="B10" s="142" t="s">
        <v>138</v>
      </c>
      <c r="C10" s="142" t="s">
        <v>139</v>
      </c>
      <c r="D10" s="158">
        <v>40</v>
      </c>
      <c r="E10" s="160">
        <v>40</v>
      </c>
      <c r="F10" s="160"/>
      <c r="G10" s="160"/>
      <c r="H10" s="160"/>
      <c r="I10" s="160"/>
      <c r="J10" s="160"/>
      <c r="K10" s="167"/>
      <c r="L10" s="142"/>
    </row>
    <row r="11" spans="1:12" s="151" customFormat="1" ht="25.5" customHeight="1">
      <c r="A11" s="142"/>
      <c r="B11" s="142"/>
      <c r="C11" s="142"/>
      <c r="D11" s="158">
        <f>SUM(E11:J11)</f>
        <v>0</v>
      </c>
      <c r="E11" s="160"/>
      <c r="F11" s="160"/>
      <c r="G11" s="160"/>
      <c r="H11" s="160"/>
      <c r="I11" s="160"/>
      <c r="J11" s="160"/>
      <c r="K11" s="167"/>
      <c r="L11" s="142"/>
    </row>
    <row r="12" spans="1:12" s="151" customFormat="1" ht="25.5" customHeight="1">
      <c r="A12" s="142"/>
      <c r="B12" s="142"/>
      <c r="C12" s="142"/>
      <c r="D12" s="158">
        <f>SUM(E12:J12)</f>
        <v>0</v>
      </c>
      <c r="E12" s="160"/>
      <c r="F12" s="160"/>
      <c r="G12" s="160"/>
      <c r="H12" s="160"/>
      <c r="I12" s="160"/>
      <c r="J12" s="160"/>
      <c r="K12" s="166"/>
      <c r="L12" s="142"/>
    </row>
    <row r="13" spans="1:12" s="151" customFormat="1" ht="25.5" customHeight="1">
      <c r="A13" s="142"/>
      <c r="B13" s="142"/>
      <c r="C13" s="142"/>
      <c r="D13" s="161">
        <f>SUM(E13:J13)</f>
        <v>0</v>
      </c>
      <c r="E13" s="142"/>
      <c r="F13" s="142"/>
      <c r="G13" s="142"/>
      <c r="H13" s="142"/>
      <c r="I13" s="142"/>
      <c r="J13" s="142"/>
      <c r="K13" s="167"/>
      <c r="L13" s="142"/>
    </row>
    <row r="14" spans="1:12" s="151" customFormat="1" ht="25.5" customHeight="1">
      <c r="A14" s="142"/>
      <c r="B14" s="142"/>
      <c r="C14" s="142"/>
      <c r="D14" s="161">
        <f>SUM(E14:J14)</f>
        <v>0</v>
      </c>
      <c r="E14" s="142"/>
      <c r="F14" s="142"/>
      <c r="G14" s="142"/>
      <c r="H14" s="142"/>
      <c r="I14" s="142"/>
      <c r="J14" s="142"/>
      <c r="K14" s="167"/>
      <c r="L14" s="142"/>
    </row>
    <row r="15" spans="1:12" s="151" customFormat="1" ht="25.5" customHeight="1">
      <c r="A15" s="142"/>
      <c r="B15" s="142"/>
      <c r="C15" s="142"/>
      <c r="D15" s="161">
        <f>SUM(E15:J15)</f>
        <v>0</v>
      </c>
      <c r="E15" s="142"/>
      <c r="F15" s="142"/>
      <c r="G15" s="142"/>
      <c r="H15" s="142"/>
      <c r="I15" s="142"/>
      <c r="J15" s="142"/>
      <c r="K15" s="167"/>
      <c r="L15" s="142"/>
    </row>
    <row r="16" spans="1:12" ht="36.75" customHeight="1">
      <c r="A16" s="162" t="s">
        <v>140</v>
      </c>
      <c r="B16" s="163"/>
      <c r="C16" s="163"/>
      <c r="D16" s="163"/>
      <c r="E16" s="163"/>
      <c r="F16" s="163"/>
      <c r="G16" s="163"/>
      <c r="H16" s="163"/>
      <c r="I16" s="163"/>
      <c r="J16" s="163"/>
      <c r="K16" s="163"/>
      <c r="L16" s="163"/>
    </row>
  </sheetData>
  <sheetProtection/>
  <mergeCells count="9">
    <mergeCell ref="A2:L2"/>
    <mergeCell ref="A3:B3"/>
    <mergeCell ref="D4:J4"/>
    <mergeCell ref="A16:L16"/>
    <mergeCell ref="A4:A5"/>
    <mergeCell ref="B4:B5"/>
    <mergeCell ref="C4:C5"/>
    <mergeCell ref="K4:K5"/>
    <mergeCell ref="L4:L5"/>
  </mergeCells>
  <conditionalFormatting sqref="K13:K15 K8:K11 E7:J7 E12:J15">
    <cfRule type="cellIs" priority="1" dxfId="0" operator="equal" stopIfTrue="1">
      <formula>0</formula>
    </cfRule>
  </conditionalFormatting>
  <printOptions horizontalCentered="1"/>
  <pageMargins left="0.35" right="0.35" top="0.98" bottom="0.98" header="0.51" footer="0.51"/>
  <pageSetup firstPageNumber="20" useFirstPageNumber="1" horizontalDpi="600" verticalDpi="600" orientation="landscape" paperSize="9"/>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A3" sqref="A3"/>
    </sheetView>
  </sheetViews>
  <sheetFormatPr defaultColWidth="9.00390625" defaultRowHeight="14.25"/>
  <cols>
    <col min="1" max="1" width="25.625" style="115" customWidth="1"/>
    <col min="2" max="2" width="8.625" style="116" customWidth="1"/>
    <col min="3" max="3" width="27.375" style="115" customWidth="1"/>
    <col min="4" max="4" width="12.50390625" style="116" customWidth="1"/>
    <col min="5" max="6" width="9.125" style="115" customWidth="1"/>
    <col min="7" max="7" width="29.75390625" style="115" customWidth="1"/>
    <col min="8" max="16384" width="9.00390625" style="115" customWidth="1"/>
  </cols>
  <sheetData>
    <row r="1" spans="1:4" s="1" customFormat="1" ht="21" customHeight="1">
      <c r="A1" s="4" t="s">
        <v>141</v>
      </c>
      <c r="B1" s="117"/>
      <c r="D1" s="117"/>
    </row>
    <row r="2" spans="1:6" s="114" customFormat="1" ht="24.75" customHeight="1">
      <c r="A2" s="118" t="s">
        <v>142</v>
      </c>
      <c r="B2" s="118"/>
      <c r="C2" s="118"/>
      <c r="D2" s="118"/>
      <c r="E2" s="118"/>
      <c r="F2" s="118"/>
    </row>
    <row r="3" spans="1:6" ht="19.5" customHeight="1">
      <c r="A3" s="115" t="s">
        <v>132</v>
      </c>
      <c r="F3" s="119" t="s">
        <v>2</v>
      </c>
    </row>
    <row r="4" spans="1:6" ht="19.5" customHeight="1">
      <c r="A4" s="263" t="s">
        <v>143</v>
      </c>
      <c r="B4" s="120"/>
      <c r="C4" s="263" t="s">
        <v>144</v>
      </c>
      <c r="D4" s="120"/>
      <c r="E4" s="120"/>
      <c r="F4" s="120"/>
    </row>
    <row r="5" spans="1:6" ht="27">
      <c r="A5" s="263" t="s">
        <v>145</v>
      </c>
      <c r="B5" s="263" t="s">
        <v>146</v>
      </c>
      <c r="C5" s="263" t="s">
        <v>145</v>
      </c>
      <c r="D5" s="120" t="s">
        <v>7</v>
      </c>
      <c r="E5" s="121" t="s">
        <v>147</v>
      </c>
      <c r="F5" s="121" t="s">
        <v>148</v>
      </c>
    </row>
    <row r="6" spans="1:6" ht="19.5" customHeight="1">
      <c r="A6" s="122" t="s">
        <v>149</v>
      </c>
      <c r="B6" s="123">
        <f>B7+B8</f>
        <v>728.44</v>
      </c>
      <c r="C6" s="124" t="s">
        <v>32</v>
      </c>
      <c r="D6" s="125">
        <f>E6+F6</f>
        <v>0</v>
      </c>
      <c r="E6" s="126"/>
      <c r="F6" s="127"/>
    </row>
    <row r="7" spans="1:6" ht="19.5" customHeight="1">
      <c r="A7" s="128" t="s">
        <v>150</v>
      </c>
      <c r="B7" s="129">
        <v>728.44</v>
      </c>
      <c r="C7" s="130" t="s">
        <v>36</v>
      </c>
      <c r="D7" s="125">
        <f aca="true" t="shared" si="0" ref="D7:D33">E7+F7</f>
        <v>0</v>
      </c>
      <c r="E7" s="131"/>
      <c r="F7" s="127"/>
    </row>
    <row r="8" spans="1:6" ht="19.5" customHeight="1">
      <c r="A8" s="128" t="s">
        <v>151</v>
      </c>
      <c r="B8" s="129"/>
      <c r="C8" s="130" t="s">
        <v>40</v>
      </c>
      <c r="D8" s="125">
        <f t="shared" si="0"/>
        <v>0</v>
      </c>
      <c r="E8" s="131"/>
      <c r="F8" s="127"/>
    </row>
    <row r="9" spans="1:6" ht="19.5" customHeight="1">
      <c r="A9" s="128" t="s">
        <v>152</v>
      </c>
      <c r="B9" s="129"/>
      <c r="C9" s="130" t="s">
        <v>44</v>
      </c>
      <c r="D9" s="125">
        <f t="shared" si="0"/>
        <v>0</v>
      </c>
      <c r="E9" s="131"/>
      <c r="F9" s="127"/>
    </row>
    <row r="10" spans="1:6" ht="19.5" customHeight="1">
      <c r="A10" s="128"/>
      <c r="B10" s="129"/>
      <c r="C10" s="130" t="s">
        <v>48</v>
      </c>
      <c r="D10" s="125">
        <f t="shared" si="0"/>
        <v>0</v>
      </c>
      <c r="E10" s="131"/>
      <c r="F10" s="127"/>
    </row>
    <row r="11" spans="1:6" ht="19.5" customHeight="1">
      <c r="A11" s="128"/>
      <c r="B11" s="129"/>
      <c r="C11" s="130" t="s">
        <v>51</v>
      </c>
      <c r="D11" s="125">
        <f t="shared" si="0"/>
        <v>0</v>
      </c>
      <c r="E11" s="131"/>
      <c r="F11" s="127"/>
    </row>
    <row r="12" spans="1:6" ht="19.5" customHeight="1">
      <c r="A12" s="132"/>
      <c r="B12" s="129"/>
      <c r="C12" s="130" t="s">
        <v>54</v>
      </c>
      <c r="D12" s="125">
        <f t="shared" si="0"/>
        <v>0</v>
      </c>
      <c r="E12" s="131"/>
      <c r="F12" s="127"/>
    </row>
    <row r="13" spans="1:6" ht="19.5" customHeight="1">
      <c r="A13" s="132"/>
      <c r="B13" s="129"/>
      <c r="C13" s="130" t="s">
        <v>57</v>
      </c>
      <c r="D13" s="125">
        <v>131.01</v>
      </c>
      <c r="E13" s="131">
        <v>131.01</v>
      </c>
      <c r="F13" s="127"/>
    </row>
    <row r="14" spans="1:6" ht="19.5" customHeight="1">
      <c r="A14" s="132"/>
      <c r="B14" s="129"/>
      <c r="C14" s="130" t="s">
        <v>60</v>
      </c>
      <c r="D14" s="125">
        <f t="shared" si="0"/>
        <v>0</v>
      </c>
      <c r="E14" s="131"/>
      <c r="F14" s="127"/>
    </row>
    <row r="15" spans="1:6" ht="19.5" customHeight="1">
      <c r="A15" s="128"/>
      <c r="B15" s="129"/>
      <c r="C15" s="133" t="s">
        <v>63</v>
      </c>
      <c r="D15" s="125">
        <f t="shared" si="0"/>
        <v>0</v>
      </c>
      <c r="E15" s="134"/>
      <c r="F15" s="127"/>
    </row>
    <row r="16" spans="1:6" ht="19.5" customHeight="1">
      <c r="A16" s="132"/>
      <c r="B16" s="129"/>
      <c r="C16" s="133" t="s">
        <v>66</v>
      </c>
      <c r="D16" s="125">
        <f t="shared" si="0"/>
        <v>0</v>
      </c>
      <c r="E16" s="134"/>
      <c r="F16" s="127"/>
    </row>
    <row r="17" spans="1:6" ht="19.5" customHeight="1">
      <c r="A17" s="135"/>
      <c r="B17" s="129"/>
      <c r="C17" s="133" t="s">
        <v>69</v>
      </c>
      <c r="D17" s="125">
        <f t="shared" si="0"/>
        <v>0</v>
      </c>
      <c r="E17" s="134"/>
      <c r="F17" s="127"/>
    </row>
    <row r="18" spans="1:6" ht="19.5" customHeight="1">
      <c r="A18" s="135"/>
      <c r="B18" s="129"/>
      <c r="C18" s="133" t="s">
        <v>72</v>
      </c>
      <c r="D18" s="125">
        <f t="shared" si="0"/>
        <v>0</v>
      </c>
      <c r="E18" s="134"/>
      <c r="F18" s="127"/>
    </row>
    <row r="19" spans="1:6" ht="19.5" customHeight="1">
      <c r="A19" s="135"/>
      <c r="B19" s="129"/>
      <c r="C19" s="136" t="s">
        <v>75</v>
      </c>
      <c r="D19" s="125">
        <f t="shared" si="0"/>
        <v>0</v>
      </c>
      <c r="E19" s="137"/>
      <c r="F19" s="127"/>
    </row>
    <row r="20" spans="1:6" ht="19.5" customHeight="1">
      <c r="A20" s="135"/>
      <c r="B20" s="129"/>
      <c r="C20" s="136" t="s">
        <v>153</v>
      </c>
      <c r="D20" s="125">
        <v>564.11</v>
      </c>
      <c r="E20" s="138">
        <v>564.11</v>
      </c>
      <c r="F20" s="127"/>
    </row>
    <row r="21" spans="1:6" ht="19.5" customHeight="1">
      <c r="A21" s="135"/>
      <c r="B21" s="129"/>
      <c r="C21" s="136" t="s">
        <v>81</v>
      </c>
      <c r="D21" s="125">
        <f t="shared" si="0"/>
        <v>0</v>
      </c>
      <c r="E21" s="138"/>
      <c r="F21" s="127"/>
    </row>
    <row r="22" spans="1:6" ht="19.5" customHeight="1">
      <c r="A22" s="135"/>
      <c r="B22" s="129"/>
      <c r="C22" s="136" t="s">
        <v>82</v>
      </c>
      <c r="D22" s="125">
        <f t="shared" si="0"/>
        <v>0</v>
      </c>
      <c r="E22" s="138"/>
      <c r="F22" s="127"/>
    </row>
    <row r="23" spans="1:6" ht="19.5" customHeight="1">
      <c r="A23" s="135"/>
      <c r="B23" s="129"/>
      <c r="C23" s="136" t="s">
        <v>83</v>
      </c>
      <c r="D23" s="125">
        <f t="shared" si="0"/>
        <v>0</v>
      </c>
      <c r="E23" s="138"/>
      <c r="F23" s="127"/>
    </row>
    <row r="24" spans="1:6" ht="19.5" customHeight="1">
      <c r="A24" s="135"/>
      <c r="B24" s="129"/>
      <c r="C24" s="136" t="s">
        <v>84</v>
      </c>
      <c r="D24" s="125">
        <f t="shared" si="0"/>
        <v>0</v>
      </c>
      <c r="E24" s="138"/>
      <c r="F24" s="127"/>
    </row>
    <row r="25" spans="1:6" ht="19.5" customHeight="1">
      <c r="A25" s="135"/>
      <c r="B25" s="129"/>
      <c r="C25" s="133" t="s">
        <v>85</v>
      </c>
      <c r="D25" s="125">
        <v>33.32</v>
      </c>
      <c r="E25" s="139">
        <v>33.32</v>
      </c>
      <c r="F25" s="127"/>
    </row>
    <row r="26" spans="1:6" ht="19.5" customHeight="1">
      <c r="A26" s="135"/>
      <c r="B26" s="129"/>
      <c r="C26" s="133" t="s">
        <v>86</v>
      </c>
      <c r="D26" s="125">
        <f t="shared" si="0"/>
        <v>0</v>
      </c>
      <c r="E26" s="139"/>
      <c r="F26" s="127"/>
    </row>
    <row r="27" spans="1:6" ht="19.5" customHeight="1">
      <c r="A27" s="135"/>
      <c r="B27" s="129"/>
      <c r="C27" s="133" t="s">
        <v>87</v>
      </c>
      <c r="D27" s="125">
        <f t="shared" si="0"/>
        <v>0</v>
      </c>
      <c r="E27" s="134"/>
      <c r="F27" s="127"/>
    </row>
    <row r="28" spans="1:6" ht="19.5" customHeight="1">
      <c r="A28" s="135"/>
      <c r="B28" s="129"/>
      <c r="C28" s="133" t="s">
        <v>88</v>
      </c>
      <c r="D28" s="125">
        <f t="shared" si="0"/>
        <v>0</v>
      </c>
      <c r="E28" s="134"/>
      <c r="F28" s="127"/>
    </row>
    <row r="29" spans="1:6" ht="19.5" customHeight="1">
      <c r="A29" s="135"/>
      <c r="B29" s="129"/>
      <c r="C29" s="140" t="s">
        <v>89</v>
      </c>
      <c r="D29" s="125">
        <f t="shared" si="0"/>
        <v>0</v>
      </c>
      <c r="E29" s="141"/>
      <c r="F29" s="127"/>
    </row>
    <row r="30" spans="1:6" ht="19.5" customHeight="1">
      <c r="A30" s="135"/>
      <c r="B30" s="129"/>
      <c r="C30" s="124" t="s">
        <v>90</v>
      </c>
      <c r="D30" s="125">
        <f t="shared" si="0"/>
        <v>0</v>
      </c>
      <c r="E30" s="126"/>
      <c r="F30" s="127"/>
    </row>
    <row r="31" spans="1:6" ht="19.5" customHeight="1">
      <c r="A31" s="135"/>
      <c r="B31" s="129"/>
      <c r="C31" s="142" t="s">
        <v>91</v>
      </c>
      <c r="D31" s="125">
        <f t="shared" si="0"/>
        <v>0</v>
      </c>
      <c r="E31" s="143"/>
      <c r="F31" s="127"/>
    </row>
    <row r="32" spans="1:6" ht="19.5" customHeight="1">
      <c r="A32" s="135"/>
      <c r="B32" s="129"/>
      <c r="C32" s="124" t="s">
        <v>92</v>
      </c>
      <c r="D32" s="125">
        <f t="shared" si="0"/>
        <v>0</v>
      </c>
      <c r="E32" s="126"/>
      <c r="F32" s="127"/>
    </row>
    <row r="33" spans="1:6" ht="19.5" customHeight="1">
      <c r="A33" s="135"/>
      <c r="B33" s="129"/>
      <c r="C33" s="124" t="s">
        <v>93</v>
      </c>
      <c r="D33" s="125">
        <f t="shared" si="0"/>
        <v>0</v>
      </c>
      <c r="E33" s="126"/>
      <c r="F33" s="127"/>
    </row>
    <row r="34" spans="1:6" ht="19.5" customHeight="1">
      <c r="A34" s="135"/>
      <c r="B34" s="129"/>
      <c r="C34" s="144"/>
      <c r="D34" s="145"/>
      <c r="E34" s="146"/>
      <c r="F34" s="127"/>
    </row>
    <row r="35" spans="1:6" ht="19.5" customHeight="1">
      <c r="A35" s="264" t="s">
        <v>154</v>
      </c>
      <c r="B35" s="148">
        <f>B6+B9</f>
        <v>728.44</v>
      </c>
      <c r="C35" s="264" t="s">
        <v>155</v>
      </c>
      <c r="D35" s="125">
        <v>728.44</v>
      </c>
      <c r="E35" s="149">
        <f>SUM(E6:E34)</f>
        <v>728.44</v>
      </c>
      <c r="F35" s="149">
        <f>SUM(F6:F34)</f>
        <v>0</v>
      </c>
    </row>
    <row r="36" spans="1:6" ht="21.75" customHeight="1">
      <c r="A36" s="150" t="s">
        <v>156</v>
      </c>
      <c r="B36" s="150"/>
      <c r="C36" s="150"/>
      <c r="D36" s="150"/>
      <c r="E36" s="150"/>
      <c r="F36" s="150"/>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 right="0.35" top="0.79" bottom="0.39" header="0.51" footer="0.51"/>
  <pageSetup firstPageNumber="21" useFirstPageNumber="1" horizontalDpi="600" verticalDpi="600" orientation="portrait" paperSize="9" scale="90"/>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15"/>
  <sheetViews>
    <sheetView showZeros="0" workbookViewId="0" topLeftCell="A1">
      <selection activeCell="A3" sqref="A3:B3"/>
    </sheetView>
  </sheetViews>
  <sheetFormatPr defaultColWidth="6.875" defaultRowHeight="23.25" customHeight="1"/>
  <cols>
    <col min="1" max="1" width="15.625" style="39" customWidth="1"/>
    <col min="2" max="2" width="22.375" style="39" customWidth="1"/>
    <col min="3" max="3" width="18.50390625" style="39" customWidth="1"/>
    <col min="4" max="4" width="28.875" style="39" customWidth="1"/>
    <col min="5" max="5" width="30.125" style="39" customWidth="1"/>
    <col min="6" max="254" width="6.875" style="39" customWidth="1"/>
    <col min="255" max="16384" width="6.875" style="39" customWidth="1"/>
  </cols>
  <sheetData>
    <row r="1" s="1" customFormat="1" ht="23.25" customHeight="1">
      <c r="A1" s="4" t="s">
        <v>157</v>
      </c>
    </row>
    <row r="2" spans="1:5" ht="30" customHeight="1">
      <c r="A2" s="40" t="s">
        <v>158</v>
      </c>
      <c r="B2" s="40"/>
      <c r="C2" s="40"/>
      <c r="D2" s="40"/>
      <c r="E2" s="40"/>
    </row>
    <row r="3" spans="1:5" ht="23.25" customHeight="1">
      <c r="A3" s="41" t="s">
        <v>132</v>
      </c>
      <c r="B3" s="41"/>
      <c r="E3" s="42" t="s">
        <v>2</v>
      </c>
    </row>
    <row r="4" spans="1:5" s="38" customFormat="1" ht="27">
      <c r="A4" s="43" t="s">
        <v>99</v>
      </c>
      <c r="B4" s="43" t="s">
        <v>100</v>
      </c>
      <c r="C4" s="47" t="s">
        <v>7</v>
      </c>
      <c r="D4" s="43" t="s">
        <v>13</v>
      </c>
      <c r="E4" s="47" t="s">
        <v>159</v>
      </c>
    </row>
    <row r="5" spans="1:5" s="38" customFormat="1" ht="23.25" customHeight="1">
      <c r="A5" s="53"/>
      <c r="B5" s="44" t="s">
        <v>7</v>
      </c>
      <c r="C5" s="108">
        <f>D5+E5</f>
        <v>728.44</v>
      </c>
      <c r="D5" s="45">
        <v>519.94</v>
      </c>
      <c r="E5" s="45">
        <v>208.5</v>
      </c>
    </row>
    <row r="6" spans="1:5" ht="23.25" customHeight="1">
      <c r="A6" s="53" t="s">
        <v>106</v>
      </c>
      <c r="B6" s="54" t="s">
        <v>160</v>
      </c>
      <c r="C6" s="109">
        <v>23.01</v>
      </c>
      <c r="D6" s="45">
        <v>23.01</v>
      </c>
      <c r="E6" s="45"/>
    </row>
    <row r="7" spans="1:5" ht="27.75" customHeight="1">
      <c r="A7" s="53" t="s">
        <v>108</v>
      </c>
      <c r="B7" s="54" t="s">
        <v>109</v>
      </c>
      <c r="C7" s="109">
        <v>108</v>
      </c>
      <c r="D7" s="45"/>
      <c r="E7" s="45">
        <v>108</v>
      </c>
    </row>
    <row r="8" spans="1:5" ht="23.25" customHeight="1">
      <c r="A8" s="56">
        <v>2150701</v>
      </c>
      <c r="B8" s="54" t="s">
        <v>103</v>
      </c>
      <c r="C8" s="109">
        <v>336.25</v>
      </c>
      <c r="D8" s="45">
        <v>336.25</v>
      </c>
      <c r="E8" s="45"/>
    </row>
    <row r="9" spans="1:5" ht="23.25" customHeight="1">
      <c r="A9" s="56">
        <v>2150702</v>
      </c>
      <c r="B9" s="54" t="s">
        <v>105</v>
      </c>
      <c r="C9" s="109">
        <v>227.86</v>
      </c>
      <c r="D9" s="45">
        <v>127.36</v>
      </c>
      <c r="E9" s="45">
        <v>100.5</v>
      </c>
    </row>
    <row r="10" spans="1:5" ht="23.25" customHeight="1">
      <c r="A10" s="56">
        <v>2210201</v>
      </c>
      <c r="B10" s="54" t="s">
        <v>110</v>
      </c>
      <c r="C10" s="109">
        <v>33.32</v>
      </c>
      <c r="D10" s="45">
        <v>33.32</v>
      </c>
      <c r="E10" s="45"/>
    </row>
    <row r="11" spans="1:5" ht="23.25" customHeight="1">
      <c r="A11" s="55"/>
      <c r="B11" s="55"/>
      <c r="C11" s="109">
        <f>D11+E11</f>
        <v>0</v>
      </c>
      <c r="D11" s="45"/>
      <c r="E11" s="45"/>
    </row>
    <row r="12" spans="1:5" ht="23.25" customHeight="1">
      <c r="A12" s="55"/>
      <c r="B12" s="55"/>
      <c r="C12" s="109">
        <f>D12+E12</f>
        <v>0</v>
      </c>
      <c r="D12" s="55"/>
      <c r="E12" s="55"/>
    </row>
    <row r="13" spans="1:5" ht="23.25" customHeight="1">
      <c r="A13" s="55"/>
      <c r="B13" s="55"/>
      <c r="C13" s="109">
        <f>D13+E13</f>
        <v>0</v>
      </c>
      <c r="D13" s="55"/>
      <c r="E13" s="55"/>
    </row>
    <row r="14" spans="1:5" ht="29.25" customHeight="1">
      <c r="A14" s="57" t="s">
        <v>161</v>
      </c>
      <c r="B14" s="57"/>
      <c r="C14" s="57"/>
      <c r="D14" s="57"/>
      <c r="E14" s="57"/>
    </row>
    <row r="15" spans="1:5" ht="19.5" customHeight="1">
      <c r="A15" s="113"/>
      <c r="B15" s="58"/>
      <c r="C15" s="58"/>
      <c r="D15" s="58"/>
      <c r="E15" s="58"/>
    </row>
  </sheetData>
  <sheetProtection/>
  <mergeCells count="4">
    <mergeCell ref="A2:E2"/>
    <mergeCell ref="A3:B3"/>
    <mergeCell ref="A14:E14"/>
    <mergeCell ref="A15:E15"/>
  </mergeCells>
  <printOptions horizontalCentered="1"/>
  <pageMargins left="0.35" right="0.35" top="0.98" bottom="0.98" header="0.51" footer="0.51"/>
  <pageSetup firstPageNumber="22" useFirstPageNumber="1" horizontalDpi="600" verticalDpi="600" orientation="landscape" paperSize="9"/>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workbookViewId="0" topLeftCell="A1">
      <selection activeCell="A3" sqref="A3:B3"/>
    </sheetView>
  </sheetViews>
  <sheetFormatPr defaultColWidth="6.875" defaultRowHeight="23.25" customHeight="1"/>
  <cols>
    <col min="1" max="1" width="15.625" style="39" customWidth="1"/>
    <col min="2" max="2" width="22.375" style="39" customWidth="1"/>
    <col min="3" max="3" width="18.50390625" style="39" customWidth="1"/>
    <col min="4" max="4" width="28.875" style="39" customWidth="1"/>
    <col min="5" max="5" width="30.125" style="39" customWidth="1"/>
    <col min="6" max="254" width="6.875" style="39" customWidth="1"/>
    <col min="255" max="16384" width="6.875" style="39" customWidth="1"/>
  </cols>
  <sheetData>
    <row r="1" s="1" customFormat="1" ht="23.25" customHeight="1">
      <c r="A1" s="4" t="s">
        <v>162</v>
      </c>
    </row>
    <row r="2" spans="1:5" ht="30" customHeight="1">
      <c r="A2" s="40" t="s">
        <v>163</v>
      </c>
      <c r="B2" s="40"/>
      <c r="C2" s="40"/>
      <c r="D2" s="40"/>
      <c r="E2" s="40"/>
    </row>
    <row r="3" spans="1:5" ht="23.25" customHeight="1">
      <c r="A3" s="41" t="s">
        <v>132</v>
      </c>
      <c r="B3" s="41"/>
      <c r="E3" s="107" t="s">
        <v>2</v>
      </c>
    </row>
    <row r="4" spans="1:5" s="38" customFormat="1" ht="27">
      <c r="A4" s="43" t="s">
        <v>99</v>
      </c>
      <c r="B4" s="43" t="s">
        <v>100</v>
      </c>
      <c r="C4" s="47" t="s">
        <v>7</v>
      </c>
      <c r="D4" s="43" t="s">
        <v>13</v>
      </c>
      <c r="E4" s="47" t="s">
        <v>159</v>
      </c>
    </row>
    <row r="5" spans="1:5" s="38" customFormat="1" ht="23.25" customHeight="1">
      <c r="A5" s="53"/>
      <c r="B5" s="44" t="s">
        <v>7</v>
      </c>
      <c r="C5" s="108">
        <v>728.44</v>
      </c>
      <c r="D5" s="45">
        <v>519.94</v>
      </c>
      <c r="E5" s="45">
        <v>208.5</v>
      </c>
    </row>
    <row r="6" spans="1:5" ht="23.25" customHeight="1">
      <c r="A6" s="53" t="s">
        <v>106</v>
      </c>
      <c r="B6" s="54" t="s">
        <v>160</v>
      </c>
      <c r="C6" s="109">
        <v>23.01</v>
      </c>
      <c r="D6" s="110">
        <v>23.01</v>
      </c>
      <c r="E6" s="110"/>
    </row>
    <row r="7" spans="1:5" ht="23.25" customHeight="1">
      <c r="A7" s="53" t="s">
        <v>108</v>
      </c>
      <c r="B7" s="54" t="s">
        <v>109</v>
      </c>
      <c r="C7" s="111">
        <v>108</v>
      </c>
      <c r="D7" s="112"/>
      <c r="E7" s="112">
        <v>108</v>
      </c>
    </row>
    <row r="8" spans="1:5" ht="23.25" customHeight="1">
      <c r="A8" s="56">
        <v>2150701</v>
      </c>
      <c r="B8" s="54" t="s">
        <v>103</v>
      </c>
      <c r="C8" s="111">
        <v>336.25</v>
      </c>
      <c r="D8" s="112">
        <v>336.25</v>
      </c>
      <c r="E8" s="112"/>
    </row>
    <row r="9" spans="1:5" ht="23.25" customHeight="1">
      <c r="A9" s="56">
        <v>2150702</v>
      </c>
      <c r="B9" s="54" t="s">
        <v>105</v>
      </c>
      <c r="C9" s="109">
        <v>227.86</v>
      </c>
      <c r="D9" s="110">
        <v>127.36</v>
      </c>
      <c r="E9" s="110">
        <v>100.5</v>
      </c>
    </row>
    <row r="10" spans="1:5" ht="23.25" customHeight="1">
      <c r="A10" s="56">
        <v>2210201</v>
      </c>
      <c r="B10" s="54" t="s">
        <v>110</v>
      </c>
      <c r="C10" s="109">
        <v>33.32</v>
      </c>
      <c r="D10" s="110">
        <v>33.32</v>
      </c>
      <c r="E10" s="110"/>
    </row>
    <row r="11" spans="1:5" ht="23.25" customHeight="1">
      <c r="A11" s="55"/>
      <c r="B11" s="55"/>
      <c r="C11" s="109">
        <f>D11+E11</f>
        <v>0</v>
      </c>
      <c r="D11" s="110"/>
      <c r="E11" s="110"/>
    </row>
    <row r="12" spans="1:5" ht="23.25" customHeight="1">
      <c r="A12" s="55"/>
      <c r="B12" s="55"/>
      <c r="C12" s="109">
        <f>D12+E12</f>
        <v>0</v>
      </c>
      <c r="D12" s="55"/>
      <c r="E12" s="55"/>
    </row>
    <row r="13" spans="1:5" ht="23.25" customHeight="1">
      <c r="A13" s="55"/>
      <c r="B13" s="55"/>
      <c r="C13" s="109">
        <f>D13+E13</f>
        <v>0</v>
      </c>
      <c r="D13" s="55"/>
      <c r="E13" s="55"/>
    </row>
    <row r="14" spans="1:5" ht="29.25" customHeight="1">
      <c r="A14" s="57" t="s">
        <v>164</v>
      </c>
      <c r="B14" s="57"/>
      <c r="C14" s="57"/>
      <c r="D14" s="57"/>
      <c r="E14" s="57"/>
    </row>
    <row r="15" spans="1:5" ht="19.5" customHeight="1">
      <c r="A15" s="58"/>
      <c r="B15" s="58"/>
      <c r="C15" s="58"/>
      <c r="D15" s="58"/>
      <c r="E15" s="58"/>
    </row>
  </sheetData>
  <sheetProtection/>
  <mergeCells count="4">
    <mergeCell ref="A2:E2"/>
    <mergeCell ref="A3:B3"/>
    <mergeCell ref="A14:E14"/>
    <mergeCell ref="A15:E15"/>
  </mergeCells>
  <printOptions horizontalCentered="1"/>
  <pageMargins left="0.35" right="0.35" top="0.98" bottom="0.98" header="0.51" footer="0.51"/>
  <pageSetup firstPageNumber="23" useFirstPageNumber="1" horizontalDpi="600" verticalDpi="600" orientation="landscape" paperSize="9"/>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Administrator</cp:lastModifiedBy>
  <cp:lastPrinted>2018-02-10T02:32:29Z</cp:lastPrinted>
  <dcterms:created xsi:type="dcterms:W3CDTF">2015-04-15T03:34:12Z</dcterms:created>
  <dcterms:modified xsi:type="dcterms:W3CDTF">2018-02-28T03:47:59Z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